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<sst xmlns="http://schemas.openxmlformats.org/spreadsheetml/2006/main" count="164" uniqueCount="163">
  <si>
    <t xml:space="preserve">Detalji proizvoda  www.elektroelement.hr</t>
  </si>
  <si>
    <t xml:space="preserve">&lt;&lt;&lt;</t>
  </si>
  <si>
    <t xml:space="preserve">%</t>
  </si>
  <si>
    <t xml:space="preserve">Rabat %</t>
  </si>
  <si>
    <t xml:space="preserve"> &lt;&lt;&lt;&lt; UPIŠITE SVOJ RABAT</t>
  </si>
  <si>
    <t xml:space="preserve">Kataloški broj</t>
  </si>
  <si>
    <t xml:space="preserve">Naziv Artikla</t>
  </si>
  <si>
    <t xml:space="preserve">Pakiranje</t>
  </si>
  <si>
    <t xml:space="preserve">Cijena</t>
  </si>
  <si>
    <t xml:space="preserve">Neto</t>
  </si>
  <si>
    <t xml:space="preserve">Rabatni koeficjent:</t>
  </si>
  <si>
    <t xml:space="preserve">NOSAČ MONTAŽNI - DIN LETVA</t>
  </si>
  <si>
    <t xml:space="preserve">Plitki - 35x7.5mm</t>
  </si>
  <si>
    <t xml:space="preserve">Nosač DIN35 - plitki – 1 metar</t>
  </si>
  <si>
    <t xml:space="preserve">Nosač DIN35 - plitki – 2 metra</t>
  </si>
  <si>
    <r>
      <rPr>
        <sz val="10"/>
        <rFont val="Arial"/>
        <family val="2"/>
        <charset val="238"/>
      </rPr>
      <t xml:space="preserve">Nosač DIN35</t>
    </r>
    <r>
      <rPr>
        <sz val="10"/>
        <rFont val="Arial"/>
        <family val="2"/>
        <charset val="1"/>
      </rPr>
      <t xml:space="preserve"> - plitki, perforirani </t>
    </r>
    <r>
      <rPr>
        <sz val="10"/>
        <rFont val="Arial"/>
        <family val="2"/>
        <charset val="238"/>
      </rPr>
      <t xml:space="preserve">– 1 metar </t>
    </r>
  </si>
  <si>
    <r>
      <rPr>
        <sz val="10"/>
        <rFont val="Arial"/>
        <family val="2"/>
        <charset val="238"/>
      </rPr>
      <t xml:space="preserve">Nosač DIN35</t>
    </r>
    <r>
      <rPr>
        <sz val="10"/>
        <rFont val="Arial"/>
        <family val="2"/>
        <charset val="1"/>
      </rPr>
      <t xml:space="preserve"> - plitki,</t>
    </r>
    <r>
      <rPr>
        <sz val="10"/>
        <rFont val="Arial"/>
        <family val="2"/>
        <charset val="238"/>
      </rPr>
      <t xml:space="preserve"> p</t>
    </r>
    <r>
      <rPr>
        <sz val="10"/>
        <rFont val="Arial"/>
        <family val="2"/>
        <charset val="1"/>
      </rPr>
      <t xml:space="preserve">erforirani</t>
    </r>
    <r>
      <rPr>
        <sz val="10"/>
        <rFont val="Arial"/>
        <family val="2"/>
        <charset val="238"/>
      </rPr>
      <t xml:space="preserve">– 2 metra </t>
    </r>
  </si>
  <si>
    <r>
      <rPr>
        <sz val="10"/>
        <rFont val="Arial"/>
        <family val="2"/>
        <charset val="238"/>
      </rPr>
      <t xml:space="preserve">Nosač DIN35</t>
    </r>
    <r>
      <rPr>
        <sz val="10"/>
        <rFont val="Arial"/>
        <family val="2"/>
        <charset val="1"/>
      </rPr>
      <t xml:space="preserve"> - plitki</t>
    </r>
    <r>
      <rPr>
        <sz val="10"/>
        <rFont val="Arial"/>
        <family val="2"/>
        <charset val="238"/>
      </rPr>
      <t xml:space="preserve">, p</t>
    </r>
    <r>
      <rPr>
        <sz val="10"/>
        <rFont val="Arial"/>
        <family val="2"/>
        <charset val="1"/>
      </rPr>
      <t xml:space="preserve">erforirani</t>
    </r>
    <r>
      <rPr>
        <sz val="10"/>
        <rFont val="Arial"/>
        <family val="2"/>
        <charset val="238"/>
      </rPr>
      <t xml:space="preserve">– 250mm</t>
    </r>
  </si>
  <si>
    <t xml:space="preserve">Duboki - 35x15mm</t>
  </si>
  <si>
    <t xml:space="preserve">Nosač DIN35 - duboki – 2 metra</t>
  </si>
  <si>
    <r>
      <rPr>
        <sz val="10"/>
        <rFont val="Arial"/>
        <family val="2"/>
        <charset val="238"/>
      </rPr>
      <t xml:space="preserve">Nosač DIN35</t>
    </r>
    <r>
      <rPr>
        <sz val="10"/>
        <rFont val="Arial"/>
        <family val="2"/>
        <charset val="1"/>
      </rPr>
      <t xml:space="preserve"> - duboki,</t>
    </r>
    <r>
      <rPr>
        <sz val="10"/>
        <rFont val="Arial"/>
        <family val="2"/>
        <charset val="238"/>
      </rPr>
      <t xml:space="preserve"> p</t>
    </r>
    <r>
      <rPr>
        <sz val="10"/>
        <rFont val="Arial"/>
        <family val="2"/>
        <charset val="1"/>
      </rPr>
      <t xml:space="preserve">erforirani</t>
    </r>
    <r>
      <rPr>
        <sz val="10"/>
        <rFont val="Arial"/>
        <family val="2"/>
        <charset val="238"/>
      </rPr>
      <t xml:space="preserve">– 2 metra </t>
    </r>
  </si>
  <si>
    <t xml:space="preserve">Nosač DIN35 - duboki – 1 metra</t>
  </si>
  <si>
    <r>
      <rPr>
        <sz val="10"/>
        <rFont val="Arial"/>
        <family val="2"/>
        <charset val="238"/>
      </rPr>
      <t xml:space="preserve">Nosač DIN35</t>
    </r>
    <r>
      <rPr>
        <sz val="10"/>
        <rFont val="Arial"/>
        <family val="2"/>
        <charset val="1"/>
      </rPr>
      <t xml:space="preserve"> - duboki,</t>
    </r>
    <r>
      <rPr>
        <sz val="10"/>
        <rFont val="Arial"/>
        <family val="2"/>
        <charset val="238"/>
      </rPr>
      <t xml:space="preserve"> p</t>
    </r>
    <r>
      <rPr>
        <sz val="10"/>
        <rFont val="Arial"/>
        <family val="2"/>
        <charset val="1"/>
      </rPr>
      <t xml:space="preserve">erforirani</t>
    </r>
    <r>
      <rPr>
        <sz val="10"/>
        <rFont val="Arial"/>
        <family val="2"/>
        <charset val="238"/>
      </rPr>
      <t xml:space="preserve">– 1 metra </t>
    </r>
  </si>
  <si>
    <t xml:space="preserve">Nosač DIN15 - perforirani – 1 metar </t>
  </si>
  <si>
    <t xml:space="preserve">Nosač DIN15 - perforirani – 2 metara</t>
  </si>
  <si>
    <t xml:space="preserve">Nosač DIN32 - G-Tip – 2 metra</t>
  </si>
  <si>
    <t xml:space="preserve">Nosač C-Tip 25x15x12 – 2 metra</t>
  </si>
  <si>
    <t xml:space="preserve">Montažni nosač D-45H kosi – za DIN35 profile</t>
  </si>
  <si>
    <t xml:space="preserve">Montažna matica C25 M6 – za C profile</t>
  </si>
  <si>
    <t xml:space="preserve">CU SABIRNICE</t>
  </si>
  <si>
    <t xml:space="preserve">VILIČASTE 1P - 17.5mm</t>
  </si>
  <si>
    <t xml:space="preserve">Sabirnica Cu 1P/V/10/57M – 10mm2 63A l=1metar</t>
  </si>
  <si>
    <t xml:space="preserve">Sabirnica Cu 1P/V/10/12M – 10mm2 63A za 12 modula</t>
  </si>
  <si>
    <t xml:space="preserve">Sabirnica Cu 1P/V/10/12M – 10mm2 63A za 9 modula</t>
  </si>
  <si>
    <t xml:space="preserve">Sabirnica Cu 1P/V/16/57M – 16mm2 80A l=1metar</t>
  </si>
  <si>
    <t xml:space="preserve">VILIČASTE 3P - 17.5mm</t>
  </si>
  <si>
    <t xml:space="preserve">Sabirnica Cu 3P/V/10/57M - 10mm2 63A l=1metar</t>
  </si>
  <si>
    <t xml:space="preserve">Sabirnica Cu 3P/V/10/12M - 10mm2 63A za 12 modula</t>
  </si>
  <si>
    <t xml:space="preserve">Sabirnica Cu 3P/V/10/12M - 10mm2 63A za 9 modula</t>
  </si>
  <si>
    <t xml:space="preserve">Sabirnica Cu 3P/V/16/57M – 16mm2 80A l=1metar</t>
  </si>
  <si>
    <t xml:space="preserve">IGLIČASTE 1P - 17.7mm</t>
  </si>
  <si>
    <t xml:space="preserve">Sabirnica Cu 1P/I/10/57M  - 10mm2 63A l=1metar</t>
  </si>
  <si>
    <t xml:space="preserve">Sabirnica Cu 1P/I/10/12M - 10mm2 63A 12 modula </t>
  </si>
  <si>
    <t xml:space="preserve">Sabirnica Cu 1P/I/16/57M - 16mm2 80A l=1metar</t>
  </si>
  <si>
    <t xml:space="preserve">IGLIČASTE 3P - 17.7mm</t>
  </si>
  <si>
    <t xml:space="preserve">Sabirnica Cu 3P/I/10/57M – 10mm2 63A l=1metar</t>
  </si>
  <si>
    <t xml:space="preserve">Sabirnica Cu 3P/I/10/12M – 10mm2 63A 12 modula </t>
  </si>
  <si>
    <t xml:space="preserve">novo &gt;&gt;&gt;</t>
  </si>
  <si>
    <t xml:space="preserve">IGLIČASTE 3P - 18mm</t>
  </si>
  <si>
    <t xml:space="preserve">Sabirnica Cu 3P/I/16/57M – 16mm2 100A l=1metar</t>
  </si>
  <si>
    <t xml:space="preserve">KAPICE za Cu sabirnice</t>
  </si>
  <si>
    <t xml:space="preserve">Završna kapica sa 3P sabirnicu 63A</t>
  </si>
  <si>
    <t xml:space="preserve">Završna kapica sa 3P sabirnicu 80/100A</t>
  </si>
  <si>
    <t xml:space="preserve">Sabirnica za izjednačenje potencijala za industriju</t>
  </si>
  <si>
    <t xml:space="preserve">Sabirnica Cu EE/10/210</t>
  </si>
  <si>
    <t xml:space="preserve">Sabirnica Cu EE/21/310</t>
  </si>
  <si>
    <t xml:space="preserve">Sabirnica Cu EE/17/450</t>
  </si>
  <si>
    <t xml:space="preserve">Sabirnica Cu EE/5/249 5xM10</t>
  </si>
  <si>
    <t xml:space="preserve">Sabirnica Cu EE/10/249 5xM10</t>
  </si>
  <si>
    <t xml:space="preserve">STEZALJKE MS - 1 metar</t>
  </si>
  <si>
    <t xml:space="preserve">Stezaljka 153x     6/10 mm2  (6,5x9)</t>
  </si>
  <si>
    <t xml:space="preserve">Stezaljka 136x   10/16 mm2  (6,5x9)</t>
  </si>
  <si>
    <t xml:space="preserve">Stezaljka 136x   10/16 mm2  (6,5x12)</t>
  </si>
  <si>
    <t xml:space="preserve">Stezaljka 99x     16/25 mm2  (6,5x12)</t>
  </si>
  <si>
    <t xml:space="preserve">Stezaljka 79x     25/35 mm2  (10x15)</t>
  </si>
  <si>
    <t xml:space="preserve">Stezaljka  119 x 16-25 mm2    100A  (6,5x12) – vijak M5</t>
  </si>
  <si>
    <t xml:space="preserve">Stezaljka 122x 10/16 mm2  dva reda vijaka  (15x10)</t>
  </si>
  <si>
    <t xml:space="preserve">Stezaljka 105 x 16-35 mm2, imbus vijci (10x15) – Vijak M8 i M6</t>
  </si>
  <si>
    <t xml:space="preserve">Stezaljka  112x 10-25mm2,  imbus vijci (6,5x12) – vijak M5</t>
  </si>
  <si>
    <t xml:space="preserve">Stezaljka  98x 16-35mm2,  imbus vijci (7,5x13) – vijak M6</t>
  </si>
  <si>
    <t xml:space="preserve">PRIKLJUČCI – prihvat veće kvadrature</t>
  </si>
  <si>
    <t xml:space="preserve">Priključak MS 35 za stezaljke 6/10mm2 (140106)</t>
  </si>
  <si>
    <t xml:space="preserve">Priključak MS 35 za stezaljke 10/16mm2 (140206)</t>
  </si>
  <si>
    <r>
      <rPr>
        <sz val="10"/>
        <rFont val="Arial"/>
        <family val="2"/>
        <charset val="238"/>
      </rPr>
      <t xml:space="preserve">Priključak MS 50mm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 za stezaljke 16mm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i comb</t>
    </r>
  </si>
  <si>
    <t xml:space="preserve">Priključak MS 35 PIN</t>
  </si>
  <si>
    <t xml:space="preserve">Priključak MS 75 PIN</t>
  </si>
  <si>
    <t xml:space="preserve">Priklučak – prolazni vod</t>
  </si>
  <si>
    <t xml:space="preserve">IZOLACIJSKI NOSAČI  za montažu na DIN-35 i DIN-32 G</t>
  </si>
  <si>
    <t xml:space="preserve">Nosač stezaljki  EE2P za DIN35</t>
  </si>
  <si>
    <t xml:space="preserve">Nosač stezaljki  EE3P za DIN35</t>
  </si>
  <si>
    <t xml:space="preserve">Nosač stezaljki  EE5P za DIN35 i DIN32</t>
  </si>
  <si>
    <t xml:space="preserve">Zaštitna pločica za EE3P  (za 131002 i 131003)</t>
  </si>
  <si>
    <t xml:space="preserve">Zaštitni poklopac za EE3P - 1 metar</t>
  </si>
  <si>
    <t xml:space="preserve">Zaštitna pločica za EE5P (za 131005)</t>
  </si>
  <si>
    <t xml:space="preserve">Zaštitni poklopac za EE5P - 1 metar</t>
  </si>
  <si>
    <t xml:space="preserve">Nosač stezaljki 3P (stari)</t>
  </si>
  <si>
    <t xml:space="preserve">Poklopac zaštitni NS3P - 1metar za 3P nosač</t>
  </si>
  <si>
    <t xml:space="preserve">EE Nosač 5P – za DIN 35</t>
  </si>
  <si>
    <t xml:space="preserve">EE Nosač 2P (bazni) – za DIN 35</t>
  </si>
  <si>
    <t xml:space="preserve">EE Zaštitna pločica – za 130603 130602</t>
  </si>
  <si>
    <t xml:space="preserve">EE Poklopac zaštitni EP1, prozirni</t>
  </si>
  <si>
    <t xml:space="preserve">EE Poklopac zaštitni EP2, sivi</t>
  </si>
  <si>
    <t xml:space="preserve">IZOLACIJSKI NOSAČI  (PLAVI I ZELENI)</t>
  </si>
  <si>
    <t xml:space="preserve">Nosač stezaljki 6x9 N – plavi</t>
  </si>
  <si>
    <t xml:space="preserve">Nosač stezaljki 6x9 PE – zeleni</t>
  </si>
  <si>
    <t xml:space="preserve">Nosač stezaljki 6x12 N – plavi</t>
  </si>
  <si>
    <t xml:space="preserve">Nosač stezaljki 6x12 PE – zeleni</t>
  </si>
  <si>
    <t xml:space="preserve">Nosač stezaljki 15x10 N – plavi</t>
  </si>
  <si>
    <t xml:space="preserve">Nosač stezaljki 15x10 N – zeleni</t>
  </si>
  <si>
    <t xml:space="preserve">STEZALJKE SA NOSAČIMA N i PE (montaža vijkom)</t>
  </si>
  <si>
    <t xml:space="preserve">Stezaljka 2/6 N</t>
  </si>
  <si>
    <t xml:space="preserve">Stezaljka 2/6 PE</t>
  </si>
  <si>
    <t xml:space="preserve">Stezaljka 2/8 N</t>
  </si>
  <si>
    <t xml:space="preserve">Stezaljka 2/8 PE</t>
  </si>
  <si>
    <t xml:space="preserve">Stezaljka 2/12 N</t>
  </si>
  <si>
    <t xml:space="preserve">Stezaljka 2/12 PE</t>
  </si>
  <si>
    <t xml:space="preserve">Stezaljka 2/18 N</t>
  </si>
  <si>
    <t xml:space="preserve">Stezaljka 2/18 PE</t>
  </si>
  <si>
    <t xml:space="preserve">Stezaljka  3/3/13   N</t>
  </si>
  <si>
    <t xml:space="preserve">Stezaljka  3/3/13   PE</t>
  </si>
  <si>
    <t xml:space="preserve">Stezaljka  2/2/8  N </t>
  </si>
  <si>
    <t xml:space="preserve">Stezaljka  2/2/8  PE </t>
  </si>
  <si>
    <t xml:space="preserve">Stezaljka 7x16 N</t>
  </si>
  <si>
    <t xml:space="preserve">Stezaljka 7x16 PE</t>
  </si>
  <si>
    <t xml:space="preserve">Stezaljka 6x35 N</t>
  </si>
  <si>
    <t xml:space="preserve">Stezaljka 6x35 PE</t>
  </si>
  <si>
    <t xml:space="preserve">Stezaljka 3/10 N</t>
  </si>
  <si>
    <t xml:space="preserve">Stezaljka 3/10 PE</t>
  </si>
  <si>
    <t xml:space="preserve">STEZALJKE SA NOSAČIMA N i PE – za DIN35 i DIN15</t>
  </si>
  <si>
    <t xml:space="preserve">Plava   -   Zelena</t>
  </si>
  <si>
    <t xml:space="preserve">Stezaljka 7x10 N   za DIN35 i DIN15</t>
  </si>
  <si>
    <t xml:space="preserve">Stezaljka 7x10 PE  za DIN35 i DIN15</t>
  </si>
  <si>
    <t xml:space="preserve">Stezaljka 9x10 N za DIN35 i DIN15</t>
  </si>
  <si>
    <t xml:space="preserve">Stezaljka 9x10 PE za DIN35 i DIN15</t>
  </si>
  <si>
    <t xml:space="preserve">Stezaljka 12x10 N za DIN35 i DIN15</t>
  </si>
  <si>
    <t xml:space="preserve">Stezaljka 12x10 PE za DIN35 i DIN15</t>
  </si>
  <si>
    <t xml:space="preserve">Stezaljka 15x10 N za DIN35 i DIN15</t>
  </si>
  <si>
    <t xml:space="preserve">Stezaljka 15x10 PE za DIN35 i DIN15</t>
  </si>
  <si>
    <t xml:space="preserve">Stezaljka 7x16 N za DIN35 i DIN15</t>
  </si>
  <si>
    <t xml:space="preserve">Stezaljka 7x16 PE za DIN35 i DIN15</t>
  </si>
  <si>
    <t xml:space="preserve">Stezaljka 9x16 N za DIN35 i DIN15</t>
  </si>
  <si>
    <t xml:space="preserve">Stezaljka 9x16 PE za DIN35 i DIN15</t>
  </si>
  <si>
    <t xml:space="preserve">Stezaljka 12x16 N za DIN35 i DIN15</t>
  </si>
  <si>
    <t xml:space="preserve">Stezaljka 12x16 PE za DIN35 i DIN15</t>
  </si>
  <si>
    <t xml:space="preserve">Stezaljka 15x16 N za DIN35 i DIN15</t>
  </si>
  <si>
    <t xml:space="preserve">Stezaljka 15x16 PE za DIN35 i DIN15</t>
  </si>
  <si>
    <t xml:space="preserve">STEZALJKE IZOLIRANE – montaža vijkom ili na DIN</t>
  </si>
  <si>
    <t xml:space="preserve">Stezaljka ID 9x10 N/PE/L   (za DIN35)</t>
  </si>
  <si>
    <t xml:space="preserve">Stezaljka ID 8x16 N/PE/L   (za DIN35)</t>
  </si>
  <si>
    <t xml:space="preserve">Stezaljka ID 7xC N/PE/L   (za DIN35)</t>
  </si>
  <si>
    <t xml:space="preserve">Stezaljka ID 6x25 N/PE/L   (za DIN35)</t>
  </si>
  <si>
    <t xml:space="preserve">DISTRIBUCIJSKE BLOK STEZALJKE 2P i 3P</t>
  </si>
  <si>
    <t xml:space="preserve">Blok stezaljka 2P - 5/16mm2</t>
  </si>
  <si>
    <t xml:space="preserve">Blok stezaljka 2P – 7/16mm2</t>
  </si>
  <si>
    <t xml:space="preserve">Blok stezaljka 2P – 5/25mm2</t>
  </si>
  <si>
    <t xml:space="preserve">Blok stezaljka 2P – 5/35mm2</t>
  </si>
  <si>
    <t xml:space="preserve">Blok stezaljka 3P - 5/16mm2</t>
  </si>
  <si>
    <t xml:space="preserve">Blok stezaljka 3P – 7/16mm2</t>
  </si>
  <si>
    <t xml:space="preserve">Blok stezaljka 3P – 5/25mm2</t>
  </si>
  <si>
    <t xml:space="preserve">Blok stezaljka 3P – 5/35mm2</t>
  </si>
  <si>
    <t xml:space="preserve">DISTRIBUCIJSKE BLOK STEZALJKE 4P i 5P</t>
  </si>
  <si>
    <t xml:space="preserve">Blok stezaljka EE4P – 4x 5/16mm2</t>
  </si>
  <si>
    <t xml:space="preserve">Blok stezaljka EE 4P – 4x 5/25mm2</t>
  </si>
  <si>
    <t xml:space="preserve">Blok stezaljka EE 4P – 4x 5/35mm2</t>
  </si>
  <si>
    <t xml:space="preserve">Blok stezaljka EE 4P – 4x 5/1x35+1x25+3x16mm2</t>
  </si>
  <si>
    <t xml:space="preserve">Blok stezaljka EE 4P – 4x 12/2x35+2x25+8x16mm2</t>
  </si>
  <si>
    <t xml:space="preserve">Blok stezaljka EE 4P – 4x 3/35+10/16mm2</t>
  </si>
  <si>
    <t xml:space="preserve">Blok stezaljka EE 5P – 5x 5/16mm2</t>
  </si>
  <si>
    <t xml:space="preserve">Blok stezaljka EE 5P – 5x 5/25mm2</t>
  </si>
  <si>
    <t xml:space="preserve">Blok stezaljka EE 5P – 5x 5/35mm2</t>
  </si>
  <si>
    <t xml:space="preserve">Blok stezaljka EE 5P – 5x 5/1x35+1x25+3x16mm2</t>
  </si>
  <si>
    <t xml:space="preserve">Blok stezaljka EE 5P – 5x 12/2x35+2x25+8x16mm2</t>
  </si>
  <si>
    <t xml:space="preserve">Blok stezaljka EE 4P – 5x 3/35+10/16mm2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</si>
</sst>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%"/>
    <numFmt numFmtId="166" formatCode="0"/>
    <numFmt numFmtId="167" formatCode="#,##0.000"/>
    <numFmt numFmtId="168" formatCode="#,##0.00"/>
    <numFmt numFmtId="169" formatCode="#,##0.00;\-#,##0.00"/>
    <numFmt numFmtId="170" formatCode="0.00"/>
  </numFmts>
  <fonts count="2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666666"/>
      <name val="Arial"/>
      <family val="2"/>
      <charset val="238"/>
    </font>
    <font>
      <b val="true"/>
      <sz val="10"/>
      <color rgb="FF1C3687"/>
      <name val="Arial"/>
      <family val="2"/>
      <charset val="238"/>
    </font>
    <font>
      <sz val="10"/>
      <color rgb="FF0066B3"/>
      <name val="Arial"/>
      <family val="2"/>
      <charset val="238"/>
    </font>
    <font>
      <b val="true"/>
      <sz val="12"/>
      <color rgb="FF2A6099"/>
      <name val="Arial"/>
      <family val="2"/>
      <charset val="238"/>
    </font>
    <font>
      <b val="true"/>
      <sz val="10"/>
      <color rgb="FF2A6099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2A6099"/>
      <name val="Arial"/>
      <family val="2"/>
      <charset val="238"/>
    </font>
    <font>
      <b val="true"/>
      <sz val="12"/>
      <color rgb="FF00A65D"/>
      <name val="Arial"/>
      <family val="2"/>
      <charset val="238"/>
    </font>
    <font>
      <b val="true"/>
      <sz val="12"/>
      <color rgb="FF00A933"/>
      <name val="Arial"/>
      <family val="2"/>
      <charset val="238"/>
    </font>
    <font>
      <b val="true"/>
      <sz val="10"/>
      <color rgb="FF00A65D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0"/>
      <color rgb="FF00A933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color rgb="FF3465A4"/>
      <name val="Arial"/>
      <family val="2"/>
      <charset val="238"/>
    </font>
    <font>
      <sz val="10"/>
      <color rgb="FFCE181E"/>
      <name val="Arial"/>
      <family val="2"/>
      <charset val="238"/>
    </font>
    <font>
      <sz val="10"/>
      <name val="Arial"/>
      <family val="2"/>
      <charset val="1"/>
    </font>
    <font>
      <sz val="10"/>
      <color rgb="FF808080"/>
      <name val="Arial"/>
      <family val="2"/>
      <charset val="238"/>
    </font>
    <font>
      <b val="true"/>
      <sz val="10"/>
      <color rgb="FFCE181E"/>
      <name val="Arial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name val="Arial"/>
      <family val="2"/>
      <charset val="238"/>
    </font>
    <font>
      <i val="true"/>
      <sz val="10"/>
      <name val="Arial"/>
      <family val="2"/>
      <charset val="238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2A609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465A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00A65D"/>
      <rgbColor rgb="FF003300"/>
      <rgbColor rgb="FF333300"/>
      <rgbColor rgb="FF993300"/>
      <rgbColor rgb="FF993366"/>
      <rgbColor rgb="FF1C36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9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B16" activeCellId="0" sqref="B16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55.17"/>
    <col collapsed="false" customWidth="true" hidden="false" outlineLevel="0" max="4" min="3" style="2" width="11.52"/>
    <col collapsed="false" customWidth="true" hidden="false" outlineLevel="0" max="5" min="5" style="3" width="11.52"/>
    <col collapsed="false" customWidth="true" hidden="false" outlineLevel="0" max="6" min="6" style="4" width="19.46"/>
    <col collapsed="false" customWidth="true" hidden="false" outlineLevel="0" max="7" min="7" style="5" width="9.42"/>
    <col collapsed="false" customWidth="true" hidden="false" outlineLevel="0" max="8" min="8" style="5" width="26.55"/>
    <col collapsed="false" customWidth="true" hidden="false" outlineLevel="0" max="9" min="9" style="5" width="11.52"/>
    <col collapsed="false" customWidth="true" hidden="false" outlineLevel="0" max="10" min="10" style="5" width="23.31"/>
    <col collapsed="false" customWidth="true" hidden="false" outlineLevel="0" max="1025" min="11" style="5" width="11.52"/>
  </cols>
  <sheetData>
    <row r="1" customFormat="false" ht="15" hidden="false" customHeight="false" outlineLevel="0" collapsed="false">
      <c r="A1" s="6"/>
      <c r="B1" s="7" t="s">
        <v>0</v>
      </c>
      <c r="C1" s="8" t="s">
        <v>1</v>
      </c>
      <c r="D1" s="9" t="n">
        <v>2026</v>
      </c>
      <c r="E1" s="10" t="n">
        <v>2026</v>
      </c>
      <c r="F1" s="5"/>
      <c r="G1" s="11"/>
      <c r="H1" s="11"/>
      <c r="I1" s="12"/>
    </row>
    <row r="2" customFormat="false" ht="15" hidden="false" customHeight="false" outlineLevel="0" collapsed="false">
      <c r="A2" s="6"/>
      <c r="C2" s="13"/>
      <c r="D2" s="14" t="s">
        <v>2</v>
      </c>
      <c r="E2" s="15" t="n">
        <f aca="false">G2%</f>
        <v>0.35</v>
      </c>
      <c r="F2" s="16" t="s">
        <v>3</v>
      </c>
      <c r="G2" s="17" t="n">
        <v>35</v>
      </c>
      <c r="H2" s="18" t="s">
        <v>4</v>
      </c>
      <c r="I2" s="19"/>
      <c r="J2" s="13"/>
    </row>
    <row r="3" customFormat="false" ht="12.8" hidden="false" customHeight="false" outlineLevel="0" collapsed="false">
      <c r="A3" s="20" t="s">
        <v>5</v>
      </c>
      <c r="B3" s="21" t="s">
        <v>6</v>
      </c>
      <c r="C3" s="22" t="s">
        <v>7</v>
      </c>
      <c r="D3" s="9" t="s">
        <v>8</v>
      </c>
      <c r="E3" s="8" t="s">
        <v>9</v>
      </c>
      <c r="F3" s="23" t="s">
        <v>10</v>
      </c>
      <c r="G3" s="24" t="n">
        <f aca="false">(100-G2)/100</f>
        <v>0.65</v>
      </c>
      <c r="H3" s="25"/>
      <c r="I3" s="26"/>
    </row>
    <row r="4" customFormat="false" ht="12.8" hidden="false" customHeight="false" outlineLevel="0" collapsed="false">
      <c r="A4" s="6"/>
      <c r="B4" s="27" t="s">
        <v>11</v>
      </c>
      <c r="C4" s="13"/>
      <c r="D4" s="26"/>
      <c r="E4" s="28"/>
      <c r="F4" s="29"/>
      <c r="G4" s="30"/>
      <c r="H4" s="12"/>
      <c r="I4" s="26"/>
    </row>
    <row r="5" customFormat="false" ht="12.8" hidden="false" customHeight="false" outlineLevel="0" collapsed="false">
      <c r="A5" s="6"/>
      <c r="B5" s="27"/>
      <c r="C5" s="13"/>
      <c r="D5" s="26"/>
      <c r="E5" s="28"/>
      <c r="F5" s="29"/>
      <c r="G5" s="30"/>
      <c r="H5" s="12"/>
      <c r="I5" s="26"/>
    </row>
    <row r="6" customFormat="false" ht="12.8" hidden="false" customHeight="false" outlineLevel="0" collapsed="false">
      <c r="A6" s="6"/>
      <c r="B6" s="31" t="s">
        <v>12</v>
      </c>
      <c r="C6" s="13"/>
      <c r="D6" s="26"/>
      <c r="E6" s="28"/>
      <c r="F6" s="29"/>
      <c r="G6" s="32"/>
      <c r="H6" s="33"/>
    </row>
    <row r="7" customFormat="false" ht="12.8" hidden="false" customHeight="false" outlineLevel="0" collapsed="false">
      <c r="A7" s="6" t="n">
        <v>110101</v>
      </c>
      <c r="B7" s="1" t="s">
        <v>13</v>
      </c>
      <c r="C7" s="13" t="n">
        <v>20</v>
      </c>
      <c r="D7" s="34" t="n">
        <v>1.95</v>
      </c>
      <c r="E7" s="35" t="n">
        <f aca="false">D7*$G$3</f>
        <v>1.2675</v>
      </c>
      <c r="F7" s="36"/>
      <c r="G7" s="37"/>
      <c r="H7" s="33"/>
    </row>
    <row r="8" customFormat="false" ht="12.8" hidden="false" customHeight="false" outlineLevel="0" collapsed="false">
      <c r="A8" s="6" t="n">
        <v>110102</v>
      </c>
      <c r="B8" s="1" t="s">
        <v>14</v>
      </c>
      <c r="C8" s="13" t="n">
        <v>20</v>
      </c>
      <c r="D8" s="34" t="n">
        <v>3.9</v>
      </c>
      <c r="E8" s="35" t="n">
        <f aca="false">D8*$G$3</f>
        <v>2.535</v>
      </c>
      <c r="F8" s="36"/>
      <c r="G8" s="37"/>
      <c r="H8" s="33"/>
    </row>
    <row r="9" customFormat="false" ht="12.8" hidden="false" customHeight="false" outlineLevel="0" collapsed="false">
      <c r="A9" s="6" t="n">
        <v>110103</v>
      </c>
      <c r="B9" s="1" t="s">
        <v>15</v>
      </c>
      <c r="C9" s="13" t="n">
        <v>20</v>
      </c>
      <c r="D9" s="34" t="n">
        <v>2.1</v>
      </c>
      <c r="E9" s="35" t="n">
        <f aca="false">D9*$G$3</f>
        <v>1.365</v>
      </c>
      <c r="F9" s="36"/>
      <c r="G9" s="37"/>
      <c r="H9" s="33"/>
    </row>
    <row r="10" customFormat="false" ht="12.8" hidden="false" customHeight="false" outlineLevel="0" collapsed="false">
      <c r="A10" s="6" t="n">
        <v>110104</v>
      </c>
      <c r="B10" s="1" t="s">
        <v>16</v>
      </c>
      <c r="C10" s="13" t="n">
        <v>20</v>
      </c>
      <c r="D10" s="34" t="n">
        <v>4.2</v>
      </c>
      <c r="E10" s="35" t="n">
        <f aca="false">D10*$G$3</f>
        <v>2.73</v>
      </c>
      <c r="F10" s="36"/>
      <c r="G10" s="37"/>
      <c r="H10" s="33"/>
    </row>
    <row r="11" customFormat="false" ht="12.8" hidden="false" customHeight="false" outlineLevel="0" collapsed="false">
      <c r="A11" s="38" t="n">
        <v>110105</v>
      </c>
      <c r="B11" s="39" t="s">
        <v>17</v>
      </c>
      <c r="C11" s="40" t="n">
        <v>20</v>
      </c>
      <c r="D11" s="34" t="n">
        <v>0.8</v>
      </c>
      <c r="E11" s="35" t="n">
        <f aca="false">D11*$G$3</f>
        <v>0.52</v>
      </c>
      <c r="F11" s="36"/>
      <c r="G11" s="37"/>
      <c r="H11" s="33"/>
    </row>
    <row r="12" customFormat="false" ht="12.8" hidden="false" customHeight="false" outlineLevel="0" collapsed="false">
      <c r="A12" s="38"/>
      <c r="B12" s="39"/>
      <c r="C12" s="40"/>
      <c r="D12" s="34"/>
      <c r="E12" s="35"/>
      <c r="F12" s="36"/>
      <c r="G12" s="37"/>
      <c r="H12" s="33"/>
    </row>
    <row r="13" customFormat="false" ht="12.8" hidden="false" customHeight="false" outlineLevel="0" collapsed="false">
      <c r="A13" s="38"/>
      <c r="B13" s="31" t="s">
        <v>18</v>
      </c>
      <c r="C13" s="40"/>
      <c r="D13" s="34"/>
      <c r="E13" s="35"/>
      <c r="F13" s="36"/>
      <c r="G13" s="37"/>
      <c r="H13" s="33"/>
    </row>
    <row r="14" customFormat="false" ht="12.8" hidden="false" customHeight="false" outlineLevel="0" collapsed="false">
      <c r="A14" s="41" t="n">
        <v>110112</v>
      </c>
      <c r="B14" s="1" t="s">
        <v>19</v>
      </c>
      <c r="C14" s="42" t="n">
        <v>10</v>
      </c>
      <c r="D14" s="34" t="n">
        <v>8.2</v>
      </c>
      <c r="E14" s="35" t="n">
        <f aca="false">D14*$G$3</f>
        <v>5.33</v>
      </c>
      <c r="F14" s="43"/>
      <c r="G14" s="37"/>
      <c r="H14" s="33"/>
    </row>
    <row r="15" customFormat="false" ht="12.8" hidden="false" customHeight="false" outlineLevel="0" collapsed="false">
      <c r="A15" s="41" t="n">
        <v>110113</v>
      </c>
      <c r="B15" s="1" t="s">
        <v>20</v>
      </c>
      <c r="C15" s="42" t="n">
        <v>10</v>
      </c>
      <c r="D15" s="34" t="n">
        <v>8.8</v>
      </c>
      <c r="E15" s="35" t="n">
        <f aca="false">D15*$G$3</f>
        <v>5.72</v>
      </c>
      <c r="F15" s="36"/>
      <c r="G15" s="37"/>
      <c r="H15" s="33"/>
    </row>
    <row r="16" customFormat="false" ht="12.8" hidden="false" customHeight="false" outlineLevel="0" collapsed="false">
      <c r="A16" s="41" t="n">
        <v>110116</v>
      </c>
      <c r="B16" s="1" t="s">
        <v>21</v>
      </c>
      <c r="C16" s="42" t="n">
        <v>10</v>
      </c>
      <c r="D16" s="34" t="n">
        <v>4.5</v>
      </c>
      <c r="E16" s="35" t="n">
        <f aca="false">D16*$G$3</f>
        <v>2.925</v>
      </c>
      <c r="F16" s="36"/>
      <c r="G16" s="37"/>
      <c r="H16" s="33"/>
    </row>
    <row r="17" customFormat="false" ht="12.8" hidden="false" customHeight="false" outlineLevel="0" collapsed="false">
      <c r="A17" s="44" t="n">
        <v>110117</v>
      </c>
      <c r="B17" s="1" t="s">
        <v>22</v>
      </c>
      <c r="C17" s="45" t="n">
        <v>10</v>
      </c>
      <c r="D17" s="34" t="n">
        <v>7.7</v>
      </c>
      <c r="E17" s="35" t="n">
        <f aca="false">D17*$G$3</f>
        <v>5.005</v>
      </c>
      <c r="F17" s="43"/>
      <c r="G17" s="37"/>
      <c r="H17" s="33"/>
    </row>
    <row r="18" customFormat="false" ht="12.8" hidden="false" customHeight="false" outlineLevel="0" collapsed="false">
      <c r="A18" s="44"/>
      <c r="C18" s="45"/>
      <c r="D18" s="34"/>
      <c r="E18" s="35"/>
      <c r="F18" s="43"/>
      <c r="G18" s="37"/>
      <c r="H18" s="33"/>
    </row>
    <row r="19" customFormat="false" ht="12.8" hidden="false" customHeight="false" outlineLevel="0" collapsed="false">
      <c r="A19" s="44" t="n">
        <v>110303</v>
      </c>
      <c r="B19" s="26" t="s">
        <v>23</v>
      </c>
      <c r="C19" s="42" t="n">
        <v>10</v>
      </c>
      <c r="D19" s="34" t="n">
        <v>3.2</v>
      </c>
      <c r="E19" s="35" t="n">
        <f aca="false">D19*$G$3</f>
        <v>2.08</v>
      </c>
      <c r="F19" s="36"/>
      <c r="G19" s="37"/>
      <c r="H19" s="33"/>
    </row>
    <row r="20" customFormat="false" ht="12.8" hidden="false" customHeight="false" outlineLevel="0" collapsed="false">
      <c r="A20" s="41" t="n">
        <v>110304</v>
      </c>
      <c r="B20" s="26" t="s">
        <v>24</v>
      </c>
      <c r="C20" s="42" t="n">
        <v>10</v>
      </c>
      <c r="D20" s="34" t="n">
        <v>5.5</v>
      </c>
      <c r="E20" s="35" t="n">
        <f aca="false">D20*$G$3</f>
        <v>3.575</v>
      </c>
      <c r="F20" s="36"/>
      <c r="G20" s="37"/>
      <c r="H20" s="33"/>
    </row>
    <row r="21" customFormat="false" ht="12.8" hidden="false" customHeight="false" outlineLevel="0" collapsed="false">
      <c r="A21" s="41"/>
      <c r="B21" s="26"/>
      <c r="C21" s="42"/>
      <c r="D21" s="34"/>
      <c r="E21" s="35"/>
      <c r="F21" s="36"/>
      <c r="G21" s="37"/>
      <c r="H21" s="33"/>
    </row>
    <row r="22" customFormat="false" ht="12.8" hidden="false" customHeight="false" outlineLevel="0" collapsed="false">
      <c r="A22" s="41" t="n">
        <v>110401</v>
      </c>
      <c r="B22" s="26" t="s">
        <v>25</v>
      </c>
      <c r="C22" s="42" t="n">
        <v>10</v>
      </c>
      <c r="D22" s="34" t="n">
        <v>9</v>
      </c>
      <c r="E22" s="35" t="n">
        <f aca="false">D22*$G$3</f>
        <v>5.85</v>
      </c>
      <c r="F22" s="36"/>
      <c r="G22" s="37"/>
      <c r="H22" s="33"/>
    </row>
    <row r="23" customFormat="false" ht="12.8" hidden="false" customHeight="false" outlineLevel="0" collapsed="false">
      <c r="A23" s="41" t="n">
        <v>110405</v>
      </c>
      <c r="B23" s="26" t="s">
        <v>26</v>
      </c>
      <c r="C23" s="42" t="n">
        <v>10</v>
      </c>
      <c r="D23" s="34" t="n">
        <v>9.5</v>
      </c>
      <c r="E23" s="35" t="n">
        <f aca="false">D23*$G$3</f>
        <v>6.175</v>
      </c>
      <c r="F23" s="36"/>
      <c r="G23" s="37"/>
      <c r="H23" s="33"/>
    </row>
    <row r="24" customFormat="false" ht="12.8" hidden="false" customHeight="false" outlineLevel="0" collapsed="false">
      <c r="A24" s="41"/>
      <c r="B24" s="26"/>
      <c r="C24" s="42"/>
      <c r="D24" s="34"/>
      <c r="E24" s="35"/>
      <c r="F24" s="36"/>
      <c r="G24" s="37"/>
      <c r="H24" s="33"/>
    </row>
    <row r="25" customFormat="false" ht="12.8" hidden="false" customHeight="false" outlineLevel="0" collapsed="false">
      <c r="A25" s="41" t="n">
        <v>110201</v>
      </c>
      <c r="B25" s="26" t="s">
        <v>27</v>
      </c>
      <c r="C25" s="42" t="n">
        <v>1</v>
      </c>
      <c r="D25" s="34" t="n">
        <v>1.15</v>
      </c>
      <c r="E25" s="35" t="n">
        <f aca="false">D25*$G$3</f>
        <v>0.7475</v>
      </c>
      <c r="F25" s="36"/>
      <c r="G25" s="37"/>
      <c r="H25" s="33"/>
    </row>
    <row r="26" customFormat="false" ht="12.8" hidden="false" customHeight="false" outlineLevel="0" collapsed="false">
      <c r="A26" s="41" t="n">
        <v>110202</v>
      </c>
      <c r="B26" s="26" t="s">
        <v>28</v>
      </c>
      <c r="C26" s="42" t="n">
        <v>1</v>
      </c>
      <c r="D26" s="34" t="n">
        <v>1.15</v>
      </c>
      <c r="E26" s="35" t="n">
        <f aca="false">D26*$G$3</f>
        <v>0.7475</v>
      </c>
      <c r="F26" s="36"/>
      <c r="G26" s="37"/>
      <c r="H26" s="33"/>
    </row>
    <row r="27" customFormat="false" ht="12.8" hidden="false" customHeight="false" outlineLevel="0" collapsed="false">
      <c r="A27" s="46"/>
      <c r="B27" s="47"/>
      <c r="C27" s="48"/>
      <c r="D27" s="34"/>
      <c r="E27" s="35"/>
      <c r="F27" s="36"/>
      <c r="H27" s="33"/>
    </row>
    <row r="28" customFormat="false" ht="12.8" hidden="false" customHeight="false" outlineLevel="0" collapsed="false">
      <c r="A28" s="6"/>
      <c r="B28" s="27" t="s">
        <v>29</v>
      </c>
      <c r="C28" s="49"/>
      <c r="D28" s="34"/>
      <c r="E28" s="35"/>
      <c r="F28" s="36"/>
      <c r="H28" s="33"/>
    </row>
    <row r="29" customFormat="false" ht="12.8" hidden="false" customHeight="false" outlineLevel="0" collapsed="false">
      <c r="A29" s="6"/>
      <c r="B29" s="27"/>
      <c r="C29" s="49"/>
      <c r="D29" s="34"/>
      <c r="E29" s="35"/>
      <c r="F29" s="36"/>
      <c r="H29" s="33"/>
    </row>
    <row r="30" customFormat="false" ht="12.8" hidden="false" customHeight="false" outlineLevel="0" collapsed="false">
      <c r="A30" s="6"/>
      <c r="B30" s="31" t="s">
        <v>30</v>
      </c>
      <c r="C30" s="13"/>
      <c r="D30" s="34"/>
      <c r="E30" s="35"/>
      <c r="F30" s="36"/>
      <c r="H30" s="33"/>
    </row>
    <row r="31" customFormat="false" ht="12.8" hidden="false" customHeight="false" outlineLevel="0" collapsed="false">
      <c r="A31" s="6" t="n">
        <v>120705</v>
      </c>
      <c r="B31" s="1" t="s">
        <v>31</v>
      </c>
      <c r="C31" s="13" t="n">
        <v>50</v>
      </c>
      <c r="D31" s="34" t="n">
        <v>8.6</v>
      </c>
      <c r="E31" s="35" t="n">
        <f aca="false">D31*$G$3</f>
        <v>5.59</v>
      </c>
      <c r="F31" s="36"/>
      <c r="H31" s="33"/>
    </row>
    <row r="32" customFormat="false" ht="12.8" hidden="false" customHeight="false" outlineLevel="0" collapsed="false">
      <c r="A32" s="6" t="n">
        <v>120702</v>
      </c>
      <c r="B32" s="1" t="s">
        <v>32</v>
      </c>
      <c r="C32" s="13" t="n">
        <v>150</v>
      </c>
      <c r="D32" s="34" t="n">
        <v>2.15</v>
      </c>
      <c r="E32" s="35" t="n">
        <f aca="false">D32*$G$3</f>
        <v>1.3975</v>
      </c>
      <c r="F32" s="36"/>
      <c r="H32" s="33"/>
    </row>
    <row r="33" customFormat="false" ht="12.8" hidden="false" customHeight="false" outlineLevel="0" collapsed="false">
      <c r="A33" s="6" t="n">
        <v>120704</v>
      </c>
      <c r="B33" s="1" t="s">
        <v>33</v>
      </c>
      <c r="C33" s="13" t="n">
        <v>10</v>
      </c>
      <c r="D33" s="34" t="n">
        <v>1.75</v>
      </c>
      <c r="E33" s="35" t="n">
        <f aca="false">D33*$G$3</f>
        <v>1.1375</v>
      </c>
      <c r="F33" s="36"/>
      <c r="G33" s="50"/>
      <c r="H33" s="33"/>
    </row>
    <row r="34" customFormat="false" ht="12.8" hidden="false" customHeight="false" outlineLevel="0" collapsed="false">
      <c r="A34" s="6" t="n">
        <v>121701</v>
      </c>
      <c r="B34" s="1" t="s">
        <v>34</v>
      </c>
      <c r="C34" s="13" t="n">
        <v>10</v>
      </c>
      <c r="D34" s="34" t="n">
        <v>11.4</v>
      </c>
      <c r="E34" s="35" t="n">
        <f aca="false">D34*$G$3</f>
        <v>7.41</v>
      </c>
      <c r="F34" s="36"/>
      <c r="G34" s="50"/>
      <c r="H34" s="33"/>
    </row>
    <row r="35" customFormat="false" ht="12.8" hidden="false" customHeight="false" outlineLevel="0" collapsed="false">
      <c r="A35" s="6"/>
      <c r="C35" s="13"/>
      <c r="D35" s="34"/>
      <c r="E35" s="35"/>
      <c r="F35" s="36"/>
      <c r="G35" s="50"/>
      <c r="H35" s="33"/>
    </row>
    <row r="36" customFormat="false" ht="12.8" hidden="false" customHeight="false" outlineLevel="0" collapsed="false">
      <c r="A36" s="6"/>
      <c r="B36" s="31" t="s">
        <v>35</v>
      </c>
      <c r="C36" s="13"/>
      <c r="D36" s="34"/>
      <c r="E36" s="35"/>
      <c r="F36" s="36"/>
      <c r="G36" s="50"/>
      <c r="H36" s="33"/>
    </row>
    <row r="37" customFormat="false" ht="12.8" hidden="false" customHeight="false" outlineLevel="0" collapsed="false">
      <c r="A37" s="6" t="n">
        <v>120901</v>
      </c>
      <c r="B37" s="1" t="s">
        <v>36</v>
      </c>
      <c r="C37" s="13" t="n">
        <v>20</v>
      </c>
      <c r="D37" s="34" t="n">
        <v>21.1</v>
      </c>
      <c r="E37" s="35" t="n">
        <f aca="false">D37*$G$3</f>
        <v>13.715</v>
      </c>
      <c r="F37" s="36"/>
      <c r="G37" s="50"/>
      <c r="H37" s="33"/>
    </row>
    <row r="38" customFormat="false" ht="12.8" hidden="false" customHeight="false" outlineLevel="0" collapsed="false">
      <c r="A38" s="6" t="n">
        <v>120902</v>
      </c>
      <c r="B38" s="1" t="s">
        <v>37</v>
      </c>
      <c r="C38" s="13" t="n">
        <v>50</v>
      </c>
      <c r="D38" s="34" t="n">
        <v>4.9</v>
      </c>
      <c r="E38" s="35" t="n">
        <f aca="false">D38*$G$3</f>
        <v>3.185</v>
      </c>
      <c r="F38" s="36"/>
      <c r="G38" s="50"/>
      <c r="H38" s="33"/>
    </row>
    <row r="39" customFormat="false" ht="12.8" hidden="false" customHeight="false" outlineLevel="0" collapsed="false">
      <c r="A39" s="6" t="n">
        <v>120904</v>
      </c>
      <c r="B39" s="1" t="s">
        <v>38</v>
      </c>
      <c r="C39" s="13" t="n">
        <v>10</v>
      </c>
      <c r="D39" s="34" t="n">
        <v>4</v>
      </c>
      <c r="E39" s="35" t="n">
        <f aca="false">D39*$G$3</f>
        <v>2.6</v>
      </c>
      <c r="F39" s="36"/>
      <c r="G39" s="50"/>
      <c r="H39" s="33"/>
    </row>
    <row r="40" customFormat="false" ht="12.8" hidden="false" customHeight="false" outlineLevel="0" collapsed="false">
      <c r="A40" s="6" t="n">
        <v>121901</v>
      </c>
      <c r="B40" s="1" t="s">
        <v>39</v>
      </c>
      <c r="C40" s="13" t="n">
        <v>10</v>
      </c>
      <c r="D40" s="34" t="n">
        <v>26.7</v>
      </c>
      <c r="E40" s="35" t="n">
        <f aca="false">D40*$G$3</f>
        <v>17.355</v>
      </c>
      <c r="F40" s="36"/>
      <c r="G40" s="50"/>
      <c r="H40" s="33"/>
    </row>
    <row r="41" customFormat="false" ht="12.8" hidden="false" customHeight="false" outlineLevel="0" collapsed="false">
      <c r="A41" s="6"/>
      <c r="C41" s="13"/>
      <c r="D41" s="34"/>
      <c r="E41" s="35"/>
      <c r="F41" s="36"/>
      <c r="G41" s="50"/>
      <c r="H41" s="33"/>
    </row>
    <row r="42" customFormat="false" ht="12.8" hidden="false" customHeight="false" outlineLevel="0" collapsed="false">
      <c r="A42" s="6"/>
      <c r="B42" s="31" t="s">
        <v>40</v>
      </c>
      <c r="C42" s="13"/>
      <c r="D42" s="34"/>
      <c r="E42" s="35"/>
      <c r="F42" s="36"/>
      <c r="G42" s="50"/>
      <c r="H42" s="33"/>
    </row>
    <row r="43" customFormat="false" ht="12.8" hidden="false" customHeight="false" outlineLevel="0" collapsed="false">
      <c r="A43" s="6" t="n">
        <v>123001</v>
      </c>
      <c r="B43" s="1" t="s">
        <v>41</v>
      </c>
      <c r="C43" s="13" t="n">
        <v>50</v>
      </c>
      <c r="D43" s="34" t="n">
        <v>6.5</v>
      </c>
      <c r="E43" s="35" t="n">
        <f aca="false">D43*$G$3</f>
        <v>4.225</v>
      </c>
      <c r="F43" s="36"/>
      <c r="G43" s="50"/>
      <c r="H43" s="33"/>
    </row>
    <row r="44" customFormat="false" ht="12.8" hidden="false" customHeight="false" outlineLevel="0" collapsed="false">
      <c r="A44" s="6" t="n">
        <v>123003</v>
      </c>
      <c r="B44" s="1" t="s">
        <v>42</v>
      </c>
      <c r="C44" s="13" t="n">
        <v>10</v>
      </c>
      <c r="D44" s="34" t="n">
        <v>2</v>
      </c>
      <c r="E44" s="35" t="n">
        <f aca="false">D44*$G$3</f>
        <v>1.3</v>
      </c>
      <c r="F44" s="36"/>
      <c r="G44" s="50"/>
      <c r="H44" s="33"/>
    </row>
    <row r="45" customFormat="false" ht="12.8" hidden="false" customHeight="false" outlineLevel="0" collapsed="false">
      <c r="A45" s="6" t="n">
        <v>123011</v>
      </c>
      <c r="B45" s="1" t="s">
        <v>43</v>
      </c>
      <c r="C45" s="13" t="n">
        <v>10</v>
      </c>
      <c r="D45" s="34" t="n">
        <v>7.8</v>
      </c>
      <c r="E45" s="35" t="n">
        <f aca="false">D45*$G$3</f>
        <v>5.07</v>
      </c>
      <c r="F45" s="36"/>
      <c r="G45" s="50"/>
      <c r="H45" s="33"/>
    </row>
    <row r="46" customFormat="false" ht="12.8" hidden="false" customHeight="false" outlineLevel="0" collapsed="false">
      <c r="A46" s="6"/>
      <c r="C46" s="13"/>
      <c r="D46" s="34"/>
      <c r="E46" s="35"/>
      <c r="F46" s="36"/>
      <c r="G46" s="50"/>
      <c r="H46" s="33"/>
    </row>
    <row r="47" customFormat="false" ht="12.8" hidden="false" customHeight="false" outlineLevel="0" collapsed="false">
      <c r="A47" s="6"/>
      <c r="B47" s="31" t="s">
        <v>44</v>
      </c>
      <c r="C47" s="13"/>
      <c r="D47" s="34"/>
      <c r="E47" s="35"/>
      <c r="F47" s="36"/>
      <c r="G47" s="50"/>
      <c r="H47" s="33"/>
    </row>
    <row r="48" customFormat="false" ht="12.8" hidden="false" customHeight="false" outlineLevel="0" collapsed="false">
      <c r="A48" s="6" t="n">
        <v>123002</v>
      </c>
      <c r="B48" s="1" t="s">
        <v>45</v>
      </c>
      <c r="C48" s="13" t="n">
        <v>20</v>
      </c>
      <c r="D48" s="34" t="n">
        <v>21.1</v>
      </c>
      <c r="E48" s="35" t="n">
        <f aca="false">D48*$G$3</f>
        <v>13.715</v>
      </c>
      <c r="F48" s="36"/>
      <c r="G48" s="50"/>
      <c r="H48" s="33"/>
    </row>
    <row r="49" customFormat="false" ht="12.8" hidden="false" customHeight="false" outlineLevel="0" collapsed="false">
      <c r="A49" s="6" t="n">
        <v>123012</v>
      </c>
      <c r="B49" s="1" t="s">
        <v>46</v>
      </c>
      <c r="C49" s="13" t="n">
        <v>10</v>
      </c>
      <c r="D49" s="34" t="n">
        <v>5.8</v>
      </c>
      <c r="E49" s="35" t="n">
        <f aca="false">D49*$G$3</f>
        <v>3.77</v>
      </c>
      <c r="F49" s="36"/>
      <c r="G49" s="50"/>
      <c r="H49" s="33"/>
    </row>
    <row r="50" customFormat="false" ht="12.8" hidden="false" customHeight="false" outlineLevel="0" collapsed="false">
      <c r="A50" s="6"/>
      <c r="C50" s="13"/>
      <c r="D50" s="34"/>
      <c r="E50" s="35"/>
      <c r="F50" s="36"/>
      <c r="G50" s="50"/>
      <c r="H50" s="33"/>
    </row>
    <row r="51" customFormat="false" ht="12.8" hidden="false" customHeight="false" outlineLevel="0" collapsed="false">
      <c r="A51" s="25" t="s">
        <v>47</v>
      </c>
      <c r="B51" s="31" t="s">
        <v>48</v>
      </c>
      <c r="C51" s="13"/>
      <c r="D51" s="34"/>
      <c r="E51" s="35"/>
      <c r="F51" s="36"/>
      <c r="G51" s="51"/>
      <c r="H51" s="33"/>
    </row>
    <row r="52" customFormat="false" ht="12.8" hidden="false" customHeight="false" outlineLevel="0" collapsed="false">
      <c r="A52" s="6" t="n">
        <v>123008</v>
      </c>
      <c r="B52" s="1" t="s">
        <v>45</v>
      </c>
      <c r="C52" s="13" t="n">
        <v>20</v>
      </c>
      <c r="D52" s="34" t="n">
        <v>22.6</v>
      </c>
      <c r="E52" s="35" t="n">
        <f aca="false">D52*$G$3</f>
        <v>14.69</v>
      </c>
      <c r="F52" s="36"/>
      <c r="G52" s="51"/>
      <c r="H52" s="33"/>
    </row>
    <row r="53" customFormat="false" ht="12.8" hidden="false" customHeight="false" outlineLevel="0" collapsed="false">
      <c r="A53" s="6" t="n">
        <v>123007</v>
      </c>
      <c r="B53" s="1" t="s">
        <v>49</v>
      </c>
      <c r="C53" s="13" t="n">
        <v>20</v>
      </c>
      <c r="D53" s="34" t="n">
        <v>29.5</v>
      </c>
      <c r="E53" s="35" t="n">
        <f aca="false">D53*$G$3</f>
        <v>19.175</v>
      </c>
      <c r="F53" s="36"/>
      <c r="G53" s="51"/>
      <c r="H53" s="33"/>
    </row>
    <row r="54" customFormat="false" ht="12.8" hidden="false" customHeight="false" outlineLevel="0" collapsed="false">
      <c r="A54" s="6"/>
      <c r="C54" s="13"/>
      <c r="D54" s="34"/>
      <c r="E54" s="35"/>
      <c r="F54" s="36"/>
      <c r="G54" s="51"/>
      <c r="H54" s="33"/>
    </row>
    <row r="55" customFormat="false" ht="12.8" hidden="false" customHeight="false" outlineLevel="0" collapsed="false">
      <c r="A55" s="6"/>
      <c r="B55" s="31" t="s">
        <v>50</v>
      </c>
      <c r="C55" s="13"/>
      <c r="D55" s="34"/>
      <c r="E55" s="35"/>
      <c r="F55" s="36"/>
      <c r="G55" s="51"/>
      <c r="H55" s="33"/>
    </row>
    <row r="56" customFormat="false" ht="12.8" hidden="false" customHeight="false" outlineLevel="0" collapsed="false">
      <c r="A56" s="6" t="n">
        <v>120900</v>
      </c>
      <c r="B56" s="1" t="s">
        <v>51</v>
      </c>
      <c r="C56" s="13" t="n">
        <v>50</v>
      </c>
      <c r="D56" s="34" t="n">
        <v>0.26</v>
      </c>
      <c r="E56" s="35" t="n">
        <f aca="false">D56*$G$3</f>
        <v>0.169</v>
      </c>
      <c r="F56" s="36"/>
      <c r="G56" s="51"/>
      <c r="H56" s="33"/>
    </row>
    <row r="57" customFormat="false" ht="12.8" hidden="false" customHeight="false" outlineLevel="0" collapsed="false">
      <c r="A57" s="6" t="n">
        <v>121901</v>
      </c>
      <c r="B57" s="1" t="s">
        <v>52</v>
      </c>
      <c r="C57" s="13" t="n">
        <v>50</v>
      </c>
      <c r="D57" s="34" t="n">
        <v>0.26</v>
      </c>
      <c r="E57" s="35" t="n">
        <f aca="false">D57*$G$3</f>
        <v>0.169</v>
      </c>
      <c r="F57" s="36"/>
      <c r="G57" s="51"/>
      <c r="H57" s="33"/>
    </row>
    <row r="58" customFormat="false" ht="12.8" hidden="false" customHeight="false" outlineLevel="0" collapsed="false">
      <c r="A58" s="6"/>
      <c r="C58" s="13"/>
      <c r="D58" s="34"/>
      <c r="E58" s="35"/>
      <c r="F58" s="36"/>
      <c r="G58" s="51"/>
      <c r="H58" s="33"/>
    </row>
    <row r="59" customFormat="false" ht="12.8" hidden="false" customHeight="false" outlineLevel="0" collapsed="false">
      <c r="A59" s="6"/>
      <c r="B59" s="52" t="s">
        <v>53</v>
      </c>
      <c r="C59" s="13"/>
      <c r="D59" s="34"/>
      <c r="E59" s="35"/>
      <c r="F59" s="36"/>
      <c r="G59" s="21"/>
      <c r="H59" s="33"/>
    </row>
    <row r="60" customFormat="false" ht="12.8" hidden="false" customHeight="false" outlineLevel="0" collapsed="false">
      <c r="A60" s="6" t="n">
        <v>120110</v>
      </c>
      <c r="B60" s="1" t="s">
        <v>54</v>
      </c>
      <c r="C60" s="13" t="n">
        <v>1</v>
      </c>
      <c r="D60" s="34" t="n">
        <v>51</v>
      </c>
      <c r="E60" s="35" t="n">
        <f aca="false">D60*$G$3</f>
        <v>33.15</v>
      </c>
      <c r="F60" s="36"/>
      <c r="H60" s="33"/>
    </row>
    <row r="61" customFormat="false" ht="12.8" hidden="false" customHeight="false" outlineLevel="0" collapsed="false">
      <c r="A61" s="6" t="n">
        <v>120113</v>
      </c>
      <c r="B61" s="1" t="s">
        <v>55</v>
      </c>
      <c r="C61" s="13" t="n">
        <v>1</v>
      </c>
      <c r="D61" s="34" t="n">
        <v>65</v>
      </c>
      <c r="E61" s="35" t="n">
        <f aca="false">D61*$G$3</f>
        <v>42.25</v>
      </c>
      <c r="F61" s="36"/>
      <c r="H61" s="33"/>
    </row>
    <row r="62" customFormat="false" ht="12.8" hidden="false" customHeight="false" outlineLevel="0" collapsed="false">
      <c r="A62" s="6" t="n">
        <v>120114</v>
      </c>
      <c r="B62" s="1" t="s">
        <v>56</v>
      </c>
      <c r="C62" s="13" t="n">
        <v>1</v>
      </c>
      <c r="D62" s="34" t="n">
        <v>77</v>
      </c>
      <c r="E62" s="35" t="n">
        <f aca="false">D62*$G$3</f>
        <v>50.05</v>
      </c>
      <c r="F62" s="36"/>
      <c r="H62" s="33"/>
    </row>
    <row r="63" customFormat="false" ht="12.8" hidden="false" customHeight="false" outlineLevel="0" collapsed="false">
      <c r="A63" s="6" t="n">
        <v>120115</v>
      </c>
      <c r="B63" s="1" t="s">
        <v>57</v>
      </c>
      <c r="C63" s="13" t="n">
        <v>1</v>
      </c>
      <c r="D63" s="34" t="n">
        <v>41</v>
      </c>
      <c r="E63" s="35" t="n">
        <f aca="false">D63*$G$3</f>
        <v>26.65</v>
      </c>
      <c r="F63" s="36"/>
      <c r="H63" s="33"/>
    </row>
    <row r="64" customFormat="false" ht="12.8" hidden="false" customHeight="false" outlineLevel="0" collapsed="false">
      <c r="A64" s="6" t="n">
        <v>120116</v>
      </c>
      <c r="B64" s="1" t="s">
        <v>58</v>
      </c>
      <c r="C64" s="13" t="n">
        <v>1</v>
      </c>
      <c r="D64" s="34" t="n">
        <v>65</v>
      </c>
      <c r="E64" s="35" t="n">
        <f aca="false">D64*$G$3</f>
        <v>42.25</v>
      </c>
      <c r="F64" s="36"/>
      <c r="H64" s="33"/>
    </row>
    <row r="65" customFormat="false" ht="12.8" hidden="false" customHeight="false" outlineLevel="0" collapsed="false">
      <c r="A65" s="6"/>
      <c r="C65" s="13"/>
      <c r="D65" s="34"/>
      <c r="E65" s="35"/>
      <c r="F65" s="36"/>
      <c r="H65" s="33"/>
    </row>
    <row r="66" customFormat="false" ht="12.8" hidden="false" customHeight="false" outlineLevel="0" collapsed="false">
      <c r="A66" s="6"/>
      <c r="B66" s="27" t="s">
        <v>59</v>
      </c>
      <c r="C66" s="49"/>
      <c r="D66" s="34"/>
      <c r="E66" s="35"/>
      <c r="F66" s="36"/>
      <c r="H66" s="33"/>
    </row>
    <row r="67" customFormat="false" ht="12.8" hidden="false" customHeight="false" outlineLevel="0" collapsed="false">
      <c r="A67" s="6"/>
      <c r="C67" s="13"/>
      <c r="D67" s="34"/>
      <c r="E67" s="35"/>
      <c r="F67" s="36"/>
      <c r="G67" s="50"/>
      <c r="H67" s="33"/>
    </row>
    <row r="68" customFormat="false" ht="12.8" hidden="false" customHeight="false" outlineLevel="0" collapsed="false">
      <c r="A68" s="6" t="n">
        <v>140106</v>
      </c>
      <c r="B68" s="1" t="s">
        <v>60</v>
      </c>
      <c r="C68" s="13" t="n">
        <v>10</v>
      </c>
      <c r="D68" s="34" t="n">
        <v>15.5</v>
      </c>
      <c r="E68" s="35" t="n">
        <f aca="false">D68*$G$3</f>
        <v>10.075</v>
      </c>
      <c r="F68" s="36"/>
      <c r="G68" s="50"/>
      <c r="H68" s="33"/>
    </row>
    <row r="69" customFormat="false" ht="12.8" hidden="false" customHeight="false" outlineLevel="0" collapsed="false">
      <c r="A69" s="6" t="n">
        <v>140206</v>
      </c>
      <c r="B69" s="1" t="s">
        <v>61</v>
      </c>
      <c r="C69" s="13" t="n">
        <v>10</v>
      </c>
      <c r="D69" s="34" t="n">
        <v>14.9</v>
      </c>
      <c r="E69" s="35" t="n">
        <f aca="false">D69*$G$3</f>
        <v>9.685</v>
      </c>
      <c r="F69" s="36"/>
      <c r="G69" s="50"/>
      <c r="H69" s="33"/>
    </row>
    <row r="70" customFormat="false" ht="12.8" hidden="false" customHeight="false" outlineLevel="0" collapsed="false">
      <c r="A70" s="6" t="n">
        <v>140404</v>
      </c>
      <c r="B70" s="1" t="s">
        <v>62</v>
      </c>
      <c r="C70" s="13" t="n">
        <v>10</v>
      </c>
      <c r="D70" s="34" t="n">
        <v>24.5</v>
      </c>
      <c r="E70" s="35" t="n">
        <f aca="false">D70*$G$3</f>
        <v>15.925</v>
      </c>
      <c r="F70" s="36"/>
      <c r="G70" s="50"/>
      <c r="H70" s="33"/>
    </row>
    <row r="71" customFormat="false" ht="12.8" hidden="false" customHeight="false" outlineLevel="0" collapsed="false">
      <c r="A71" s="6" t="n">
        <v>140302</v>
      </c>
      <c r="B71" s="1" t="s">
        <v>63</v>
      </c>
      <c r="C71" s="13" t="n">
        <v>5</v>
      </c>
      <c r="D71" s="34" t="n">
        <v>22.5</v>
      </c>
      <c r="E71" s="35" t="n">
        <f aca="false">D71*$G$3</f>
        <v>14.625</v>
      </c>
      <c r="F71" s="36"/>
      <c r="G71" s="50"/>
      <c r="H71" s="33"/>
    </row>
    <row r="72" customFormat="false" ht="12.8" hidden="false" customHeight="false" outlineLevel="0" collapsed="false">
      <c r="A72" s="6" t="n">
        <v>140301</v>
      </c>
      <c r="B72" s="1" t="s">
        <v>64</v>
      </c>
      <c r="C72" s="13" t="n">
        <v>5</v>
      </c>
      <c r="D72" s="34" t="n">
        <v>39</v>
      </c>
      <c r="E72" s="35" t="n">
        <f aca="false">D72*$G$3</f>
        <v>25.35</v>
      </c>
      <c r="F72" s="36"/>
      <c r="G72" s="50"/>
      <c r="H72" s="33"/>
    </row>
    <row r="73" customFormat="false" ht="12.8" hidden="false" customHeight="false" outlineLevel="0" collapsed="false">
      <c r="A73" s="6" t="n">
        <v>140303</v>
      </c>
      <c r="B73" s="0" t="s">
        <v>65</v>
      </c>
      <c r="C73" s="13" t="n">
        <v>5</v>
      </c>
      <c r="D73" s="34" t="n">
        <v>27</v>
      </c>
      <c r="E73" s="35" t="n">
        <f aca="false">D73*$G$3</f>
        <v>17.55</v>
      </c>
      <c r="F73" s="36"/>
      <c r="G73" s="50"/>
      <c r="H73" s="33"/>
    </row>
    <row r="74" customFormat="false" ht="12.8" hidden="false" customHeight="false" outlineLevel="0" collapsed="false">
      <c r="A74" s="6" t="n">
        <v>140304</v>
      </c>
      <c r="B74" s="1" t="s">
        <v>66</v>
      </c>
      <c r="C74" s="13" t="n">
        <v>5</v>
      </c>
      <c r="D74" s="34" t="n">
        <v>39</v>
      </c>
      <c r="E74" s="35" t="n">
        <f aca="false">D74*$G$3</f>
        <v>25.35</v>
      </c>
      <c r="F74" s="36"/>
      <c r="G74" s="50"/>
      <c r="H74" s="33"/>
    </row>
    <row r="75" customFormat="false" ht="12.8" hidden="false" customHeight="false" outlineLevel="0" collapsed="false">
      <c r="A75" s="6" t="n">
        <v>140305</v>
      </c>
      <c r="B75" s="1" t="s">
        <v>67</v>
      </c>
      <c r="C75" s="13" t="n">
        <v>5</v>
      </c>
      <c r="D75" s="34" t="n">
        <v>41.5</v>
      </c>
      <c r="E75" s="35" t="n">
        <f aca="false">D75*$G$3</f>
        <v>26.975</v>
      </c>
      <c r="F75" s="36"/>
      <c r="G75" s="50"/>
      <c r="H75" s="33"/>
    </row>
    <row r="76" customFormat="false" ht="12.8" hidden="false" customHeight="false" outlineLevel="0" collapsed="false">
      <c r="A76" s="6" t="n">
        <v>140306</v>
      </c>
      <c r="B76" s="0" t="s">
        <v>68</v>
      </c>
      <c r="C76" s="13" t="n">
        <v>5</v>
      </c>
      <c r="D76" s="53" t="n">
        <v>32</v>
      </c>
      <c r="E76" s="35" t="n">
        <f aca="false">D76*$G$3</f>
        <v>20.8</v>
      </c>
      <c r="F76" s="29"/>
      <c r="G76" s="50"/>
      <c r="H76" s="33"/>
    </row>
    <row r="77" customFormat="false" ht="12.8" hidden="false" customHeight="false" outlineLevel="0" collapsed="false">
      <c r="A77" s="54" t="n">
        <v>140307</v>
      </c>
      <c r="B77" s="0" t="s">
        <v>69</v>
      </c>
      <c r="C77" s="13" t="n">
        <v>5</v>
      </c>
      <c r="D77" s="53" t="n">
        <v>38</v>
      </c>
      <c r="E77" s="35" t="n">
        <f aca="false">D77*$G$3</f>
        <v>24.7</v>
      </c>
      <c r="F77" s="29"/>
      <c r="G77" s="50"/>
      <c r="H77" s="33"/>
    </row>
    <row r="78" customFormat="false" ht="12.8" hidden="false" customHeight="false" outlineLevel="0" collapsed="false">
      <c r="C78" s="13"/>
      <c r="D78" s="53"/>
      <c r="E78" s="35"/>
      <c r="F78" s="29"/>
      <c r="H78" s="33"/>
    </row>
    <row r="79" customFormat="false" ht="12.8" hidden="false" customHeight="false" outlineLevel="0" collapsed="false">
      <c r="A79" s="6"/>
      <c r="B79" s="27" t="s">
        <v>70</v>
      </c>
      <c r="C79" s="49"/>
      <c r="D79" s="53"/>
      <c r="E79" s="35"/>
      <c r="F79" s="29"/>
      <c r="H79" s="33"/>
    </row>
    <row r="80" customFormat="false" ht="12.8" hidden="false" customHeight="false" outlineLevel="0" collapsed="false">
      <c r="A80" s="6"/>
      <c r="C80" s="13"/>
      <c r="D80" s="53"/>
      <c r="E80" s="35"/>
      <c r="F80" s="29"/>
      <c r="H80" s="33"/>
    </row>
    <row r="81" customFormat="false" ht="12.8" hidden="false" customHeight="false" outlineLevel="0" collapsed="false">
      <c r="A81" s="6" t="n">
        <v>130902</v>
      </c>
      <c r="B81" s="1" t="s">
        <v>71</v>
      </c>
      <c r="C81" s="13" t="n">
        <v>5</v>
      </c>
      <c r="D81" s="34" t="n">
        <v>2.5</v>
      </c>
      <c r="E81" s="35" t="n">
        <f aca="false">D81*$G$3</f>
        <v>1.625</v>
      </c>
      <c r="F81" s="36"/>
      <c r="G81" s="50"/>
      <c r="H81" s="33"/>
    </row>
    <row r="82" customFormat="false" ht="12.8" hidden="false" customHeight="false" outlineLevel="0" collapsed="false">
      <c r="A82" s="6" t="n">
        <v>130903</v>
      </c>
      <c r="B82" s="1" t="s">
        <v>72</v>
      </c>
      <c r="C82" s="13" t="n">
        <v>5</v>
      </c>
      <c r="D82" s="34" t="n">
        <v>2.5</v>
      </c>
      <c r="E82" s="35" t="n">
        <f aca="false">D82*$G$3</f>
        <v>1.625</v>
      </c>
      <c r="F82" s="36"/>
      <c r="G82" s="50"/>
      <c r="H82" s="33"/>
    </row>
    <row r="83" customFormat="false" ht="12.8" hidden="false" customHeight="false" outlineLevel="0" collapsed="false">
      <c r="A83" s="6" t="n">
        <v>130904</v>
      </c>
      <c r="B83" s="1" t="s">
        <v>73</v>
      </c>
      <c r="C83" s="13" t="n">
        <v>5</v>
      </c>
      <c r="D83" s="34" t="n">
        <v>3.5</v>
      </c>
      <c r="E83" s="35" t="n">
        <f aca="false">D83*$G$3</f>
        <v>2.275</v>
      </c>
      <c r="F83" s="36"/>
      <c r="G83" s="50"/>
      <c r="H83" s="33"/>
    </row>
    <row r="84" customFormat="false" ht="12.8" hidden="false" customHeight="false" outlineLevel="0" collapsed="false">
      <c r="A84" s="6" t="n">
        <v>130906</v>
      </c>
      <c r="B84" s="1" t="s">
        <v>74</v>
      </c>
      <c r="C84" s="13" t="n">
        <v>5</v>
      </c>
      <c r="D84" s="34" t="n">
        <v>2.8</v>
      </c>
      <c r="E84" s="35" t="n">
        <f aca="false">D84*$G$3</f>
        <v>1.82</v>
      </c>
      <c r="F84" s="36"/>
      <c r="G84" s="50"/>
      <c r="H84" s="33"/>
    </row>
    <row r="85" customFormat="false" ht="12.8" hidden="false" customHeight="false" outlineLevel="0" collapsed="false">
      <c r="A85" s="6" t="n">
        <v>130907</v>
      </c>
      <c r="B85" s="1" t="s">
        <v>75</v>
      </c>
      <c r="C85" s="13" t="n">
        <v>5</v>
      </c>
      <c r="D85" s="34" t="n">
        <v>4.9</v>
      </c>
      <c r="E85" s="35" t="n">
        <f aca="false">D85*$G$3</f>
        <v>3.185</v>
      </c>
      <c r="F85" s="36"/>
      <c r="G85" s="50"/>
      <c r="H85" s="33"/>
    </row>
    <row r="86" customFormat="false" ht="12.8" hidden="false" customHeight="false" outlineLevel="0" collapsed="false">
      <c r="A86" s="6" t="n">
        <v>130306</v>
      </c>
      <c r="B86" s="1" t="s">
        <v>76</v>
      </c>
      <c r="C86" s="13" t="n">
        <v>5</v>
      </c>
      <c r="D86" s="34" t="n">
        <v>3</v>
      </c>
      <c r="E86" s="35" t="n">
        <f aca="false">D86*$G$3</f>
        <v>1.95</v>
      </c>
      <c r="F86" s="36"/>
      <c r="G86" s="50"/>
      <c r="H86" s="33"/>
    </row>
    <row r="87" customFormat="false" ht="12.8" hidden="false" customHeight="false" outlineLevel="0" collapsed="false">
      <c r="A87" s="6"/>
      <c r="C87" s="13"/>
      <c r="D87" s="34"/>
      <c r="E87" s="35"/>
      <c r="F87" s="36"/>
      <c r="G87" s="50"/>
      <c r="H87" s="33"/>
    </row>
    <row r="88" customFormat="false" ht="12.8" hidden="false" customHeight="false" outlineLevel="0" collapsed="false">
      <c r="A88" s="6"/>
      <c r="B88" s="27" t="s">
        <v>77</v>
      </c>
      <c r="C88" s="49"/>
      <c r="D88" s="34"/>
      <c r="E88" s="35"/>
      <c r="F88" s="36"/>
      <c r="G88" s="50"/>
      <c r="H88" s="33"/>
    </row>
    <row r="89" customFormat="false" ht="12.8" hidden="false" customHeight="false" outlineLevel="0" collapsed="false">
      <c r="A89" s="6"/>
      <c r="C89" s="13"/>
      <c r="D89" s="34"/>
      <c r="E89" s="35"/>
      <c r="F89" s="36"/>
      <c r="G89" s="50"/>
      <c r="H89" s="33"/>
    </row>
    <row r="90" customFormat="false" ht="12.8" hidden="false" customHeight="false" outlineLevel="0" collapsed="false">
      <c r="A90" s="6" t="n">
        <v>131002</v>
      </c>
      <c r="B90" s="1" t="s">
        <v>78</v>
      </c>
      <c r="C90" s="13" t="n">
        <v>50</v>
      </c>
      <c r="D90" s="34" t="n">
        <v>0.74</v>
      </c>
      <c r="E90" s="35" t="n">
        <f aca="false">D90*$G$3</f>
        <v>0.481</v>
      </c>
      <c r="F90" s="36"/>
      <c r="G90" s="50"/>
      <c r="H90" s="33"/>
    </row>
    <row r="91" customFormat="false" ht="12.8" hidden="false" customHeight="false" outlineLevel="0" collapsed="false">
      <c r="A91" s="6" t="n">
        <v>131003</v>
      </c>
      <c r="B91" s="1" t="s">
        <v>79</v>
      </c>
      <c r="C91" s="13" t="n">
        <v>50</v>
      </c>
      <c r="D91" s="34" t="n">
        <v>0.78</v>
      </c>
      <c r="E91" s="35" t="n">
        <f aca="false">D91*$G$3</f>
        <v>0.507</v>
      </c>
      <c r="F91" s="36"/>
      <c r="G91" s="50"/>
      <c r="H91" s="33"/>
    </row>
    <row r="92" customFormat="false" ht="12.8" hidden="false" customHeight="false" outlineLevel="0" collapsed="false">
      <c r="A92" s="6" t="n">
        <v>131005</v>
      </c>
      <c r="B92" s="1" t="s">
        <v>80</v>
      </c>
      <c r="C92" s="13" t="n">
        <v>20</v>
      </c>
      <c r="D92" s="34" t="n">
        <v>1.5</v>
      </c>
      <c r="E92" s="35" t="n">
        <f aca="false">D92*$G$3</f>
        <v>0.975</v>
      </c>
      <c r="F92" s="36"/>
      <c r="G92" s="50"/>
      <c r="H92" s="33"/>
    </row>
    <row r="93" customFormat="false" ht="12.8" hidden="false" customHeight="false" outlineLevel="0" collapsed="false">
      <c r="A93" s="6"/>
      <c r="C93" s="13"/>
      <c r="D93" s="34"/>
      <c r="E93" s="35"/>
      <c r="F93" s="36"/>
      <c r="G93" s="50"/>
      <c r="H93" s="33"/>
    </row>
    <row r="94" customFormat="false" ht="12.8" hidden="false" customHeight="false" outlineLevel="0" collapsed="false">
      <c r="A94" s="6" t="n">
        <v>131013</v>
      </c>
      <c r="B94" s="1" t="s">
        <v>81</v>
      </c>
      <c r="C94" s="13" t="n">
        <v>20</v>
      </c>
      <c r="D94" s="34" t="n">
        <v>1</v>
      </c>
      <c r="E94" s="35" t="n">
        <f aca="false">D94*$G$3</f>
        <v>0.65</v>
      </c>
      <c r="F94" s="36"/>
      <c r="G94" s="50"/>
      <c r="H94" s="33"/>
    </row>
    <row r="95" customFormat="false" ht="12.8" hidden="false" customHeight="false" outlineLevel="0" collapsed="false">
      <c r="A95" s="6" t="n">
        <v>131023</v>
      </c>
      <c r="B95" s="1" t="s">
        <v>82</v>
      </c>
      <c r="C95" s="13" t="n">
        <v>1</v>
      </c>
      <c r="D95" s="34" t="n">
        <v>7.5</v>
      </c>
      <c r="E95" s="35" t="n">
        <f aca="false">D95*$G$3</f>
        <v>4.875</v>
      </c>
      <c r="F95" s="36"/>
      <c r="G95" s="50"/>
      <c r="H95" s="33"/>
    </row>
    <row r="96" customFormat="false" ht="12.8" hidden="false" customHeight="false" outlineLevel="0" collapsed="false">
      <c r="A96" s="6"/>
      <c r="C96" s="13"/>
      <c r="D96" s="34"/>
      <c r="E96" s="35"/>
      <c r="F96" s="36"/>
      <c r="G96" s="50"/>
      <c r="H96" s="33"/>
    </row>
    <row r="97" customFormat="false" ht="12.8" hidden="false" customHeight="false" outlineLevel="0" collapsed="false">
      <c r="A97" s="6" t="n">
        <v>131015</v>
      </c>
      <c r="B97" s="1" t="s">
        <v>83</v>
      </c>
      <c r="C97" s="13" t="n">
        <v>20</v>
      </c>
      <c r="D97" s="34" t="n">
        <v>1.2</v>
      </c>
      <c r="E97" s="35" t="n">
        <f aca="false">D97*$G$3</f>
        <v>0.78</v>
      </c>
      <c r="F97" s="36"/>
      <c r="G97" s="50"/>
      <c r="H97" s="33"/>
    </row>
    <row r="98" customFormat="false" ht="12.8" hidden="false" customHeight="false" outlineLevel="0" collapsed="false">
      <c r="A98" s="6" t="n">
        <v>131025</v>
      </c>
      <c r="B98" s="1" t="s">
        <v>84</v>
      </c>
      <c r="C98" s="13" t="n">
        <v>1</v>
      </c>
      <c r="D98" s="34" t="n">
        <v>8.5</v>
      </c>
      <c r="E98" s="35" t="n">
        <f aca="false">D98*$G$3</f>
        <v>5.525</v>
      </c>
      <c r="F98" s="36"/>
      <c r="G98" s="50"/>
      <c r="H98" s="33"/>
    </row>
    <row r="99" customFormat="false" ht="12.8" hidden="false" customHeight="false" outlineLevel="0" collapsed="false">
      <c r="A99" s="6"/>
      <c r="C99" s="13"/>
      <c r="D99" s="34"/>
      <c r="E99" s="35"/>
      <c r="F99" s="29"/>
      <c r="H99" s="33"/>
    </row>
    <row r="100" customFormat="false" ht="12.8" hidden="false" customHeight="false" outlineLevel="0" collapsed="false">
      <c r="A100" s="6" t="n">
        <v>130301</v>
      </c>
      <c r="B100" s="1" t="s">
        <v>85</v>
      </c>
      <c r="C100" s="13" t="n">
        <v>1</v>
      </c>
      <c r="D100" s="34" t="n">
        <v>0.78</v>
      </c>
      <c r="E100" s="35" t="n">
        <f aca="false">D100*$G$3</f>
        <v>0.507</v>
      </c>
      <c r="F100" s="29"/>
      <c r="H100" s="33"/>
    </row>
    <row r="101" customFormat="false" ht="12.8" hidden="false" customHeight="false" outlineLevel="0" collapsed="false">
      <c r="A101" s="6" t="n">
        <v>130601</v>
      </c>
      <c r="B101" s="1" t="s">
        <v>86</v>
      </c>
      <c r="C101" s="13" t="n">
        <v>1</v>
      </c>
      <c r="D101" s="34" t="n">
        <v>5</v>
      </c>
      <c r="E101" s="35" t="n">
        <f aca="false">D101*$G$3</f>
        <v>3.25</v>
      </c>
      <c r="F101" s="29"/>
      <c r="H101" s="33"/>
    </row>
    <row r="102" customFormat="false" ht="12.8" hidden="false" customHeight="false" outlineLevel="0" collapsed="false">
      <c r="A102" s="6"/>
      <c r="C102" s="13"/>
      <c r="D102" s="34"/>
      <c r="E102" s="35"/>
      <c r="F102" s="36"/>
      <c r="H102" s="33"/>
    </row>
    <row r="103" customFormat="false" ht="12.8" hidden="false" customHeight="false" outlineLevel="0" collapsed="false">
      <c r="A103" s="6" t="n">
        <v>130602</v>
      </c>
      <c r="B103" s="1" t="s">
        <v>87</v>
      </c>
      <c r="C103" s="13" t="n">
        <v>1</v>
      </c>
      <c r="D103" s="34" t="n">
        <v>1.2</v>
      </c>
      <c r="E103" s="35" t="n">
        <f aca="false">D103*$G$3</f>
        <v>0.78</v>
      </c>
      <c r="F103" s="36"/>
      <c r="G103" s="50"/>
      <c r="H103" s="33"/>
    </row>
    <row r="104" customFormat="false" ht="12.8" hidden="false" customHeight="false" outlineLevel="0" collapsed="false">
      <c r="A104" s="6" t="n">
        <v>130603</v>
      </c>
      <c r="B104" s="1" t="s">
        <v>88</v>
      </c>
      <c r="C104" s="13" t="n">
        <v>1</v>
      </c>
      <c r="D104" s="34" t="n">
        <v>1</v>
      </c>
      <c r="E104" s="35" t="n">
        <f aca="false">D104*$G$3</f>
        <v>0.65</v>
      </c>
      <c r="F104" s="36"/>
      <c r="G104" s="50"/>
      <c r="H104" s="33"/>
    </row>
    <row r="105" customFormat="false" ht="12.8" hidden="false" customHeight="false" outlineLevel="0" collapsed="false">
      <c r="A105" s="6" t="n">
        <v>130604</v>
      </c>
      <c r="B105" s="1" t="s">
        <v>89</v>
      </c>
      <c r="C105" s="13" t="n">
        <v>1</v>
      </c>
      <c r="D105" s="34" t="n">
        <v>1</v>
      </c>
      <c r="E105" s="35" t="n">
        <f aca="false">D105*$G$3</f>
        <v>0.65</v>
      </c>
      <c r="F105" s="36"/>
      <c r="G105" s="50"/>
      <c r="H105" s="33"/>
    </row>
    <row r="106" customFormat="false" ht="12.8" hidden="false" customHeight="false" outlineLevel="0" collapsed="false">
      <c r="A106" s="6" t="n">
        <v>130605</v>
      </c>
      <c r="B106" s="1" t="s">
        <v>90</v>
      </c>
      <c r="C106" s="13" t="n">
        <v>1</v>
      </c>
      <c r="D106" s="34" t="n">
        <v>8.5</v>
      </c>
      <c r="E106" s="35" t="n">
        <f aca="false">D106*$G$3</f>
        <v>5.525</v>
      </c>
      <c r="F106" s="36"/>
      <c r="G106" s="50"/>
      <c r="H106" s="33"/>
    </row>
    <row r="107" customFormat="false" ht="12.8" hidden="false" customHeight="false" outlineLevel="0" collapsed="false">
      <c r="A107" s="6" t="n">
        <v>130615</v>
      </c>
      <c r="B107" s="1" t="s">
        <v>91</v>
      </c>
      <c r="C107" s="13" t="n">
        <v>1</v>
      </c>
      <c r="D107" s="34" t="n">
        <v>7.5</v>
      </c>
      <c r="E107" s="35" t="n">
        <f aca="false">D107*$G$3</f>
        <v>4.875</v>
      </c>
      <c r="F107" s="36"/>
      <c r="G107" s="50"/>
      <c r="H107" s="33"/>
    </row>
    <row r="108" customFormat="false" ht="12.8" hidden="false" customHeight="false" outlineLevel="0" collapsed="false">
      <c r="A108" s="6"/>
      <c r="C108" s="13"/>
      <c r="D108" s="34"/>
      <c r="E108" s="35"/>
      <c r="F108" s="36"/>
      <c r="G108" s="50"/>
      <c r="H108" s="33"/>
    </row>
    <row r="109" customFormat="false" ht="12.8" hidden="false" customHeight="false" outlineLevel="0" collapsed="false">
      <c r="A109" s="6"/>
      <c r="B109" s="27" t="s">
        <v>92</v>
      </c>
      <c r="C109" s="49"/>
      <c r="D109" s="34"/>
      <c r="E109" s="35"/>
      <c r="F109" s="36"/>
      <c r="G109" s="50"/>
      <c r="H109" s="33"/>
    </row>
    <row r="110" customFormat="false" ht="12.8" hidden="false" customHeight="false" outlineLevel="0" collapsed="false">
      <c r="A110" s="6"/>
      <c r="C110" s="13"/>
      <c r="D110" s="34"/>
      <c r="E110" s="35"/>
      <c r="F110" s="36"/>
      <c r="H110" s="33"/>
    </row>
    <row r="111" customFormat="false" ht="12.8" hidden="false" customHeight="false" outlineLevel="0" collapsed="false">
      <c r="A111" s="6" t="n">
        <v>130101</v>
      </c>
      <c r="B111" s="1" t="s">
        <v>93</v>
      </c>
      <c r="C111" s="13" t="n">
        <v>50</v>
      </c>
      <c r="D111" s="34" t="n">
        <v>0.4</v>
      </c>
      <c r="E111" s="35" t="n">
        <f aca="false">D111*$G$3</f>
        <v>0.26</v>
      </c>
      <c r="F111" s="36"/>
      <c r="H111" s="33"/>
    </row>
    <row r="112" customFormat="false" ht="12.8" hidden="false" customHeight="false" outlineLevel="0" collapsed="false">
      <c r="A112" s="6" t="n">
        <v>130102</v>
      </c>
      <c r="B112" s="1" t="s">
        <v>94</v>
      </c>
      <c r="C112" s="13" t="n">
        <v>50</v>
      </c>
      <c r="D112" s="34" t="n">
        <v>0.4</v>
      </c>
      <c r="E112" s="35" t="n">
        <f aca="false">D112*$G$3</f>
        <v>0.26</v>
      </c>
      <c r="F112" s="36"/>
      <c r="H112" s="33"/>
    </row>
    <row r="113" customFormat="false" ht="12.8" hidden="false" customHeight="false" outlineLevel="0" collapsed="false">
      <c r="A113" s="6" t="n">
        <v>130103</v>
      </c>
      <c r="B113" s="1" t="s">
        <v>95</v>
      </c>
      <c r="C113" s="13" t="n">
        <v>20</v>
      </c>
      <c r="D113" s="34" t="n">
        <v>0.4</v>
      </c>
      <c r="E113" s="35" t="n">
        <f aca="false">D113*$G$3</f>
        <v>0.26</v>
      </c>
      <c r="F113" s="36"/>
      <c r="H113" s="33"/>
    </row>
    <row r="114" customFormat="false" ht="12.8" hidden="false" customHeight="false" outlineLevel="0" collapsed="false">
      <c r="A114" s="6" t="n">
        <v>130104</v>
      </c>
      <c r="B114" s="1" t="s">
        <v>96</v>
      </c>
      <c r="C114" s="13" t="n">
        <v>20</v>
      </c>
      <c r="D114" s="34" t="n">
        <v>0.4</v>
      </c>
      <c r="E114" s="35" t="n">
        <f aca="false">D114*$G$3</f>
        <v>0.26</v>
      </c>
      <c r="F114" s="36"/>
      <c r="H114" s="33"/>
    </row>
    <row r="115" customFormat="false" ht="12.8" hidden="false" customHeight="false" outlineLevel="0" collapsed="false">
      <c r="A115" s="6" t="n">
        <v>130201</v>
      </c>
      <c r="B115" s="1" t="s">
        <v>97</v>
      </c>
      <c r="C115" s="13" t="n">
        <v>20</v>
      </c>
      <c r="D115" s="34" t="n">
        <v>0.4</v>
      </c>
      <c r="E115" s="35" t="n">
        <f aca="false">D115*$G$3</f>
        <v>0.26</v>
      </c>
      <c r="F115" s="36"/>
      <c r="H115" s="33"/>
    </row>
    <row r="116" customFormat="false" ht="12.8" hidden="false" customHeight="false" outlineLevel="0" collapsed="false">
      <c r="A116" s="6" t="n">
        <v>130202</v>
      </c>
      <c r="B116" s="1" t="s">
        <v>98</v>
      </c>
      <c r="C116" s="13" t="n">
        <v>20</v>
      </c>
      <c r="D116" s="34" t="n">
        <v>0.4</v>
      </c>
      <c r="E116" s="35" t="n">
        <f aca="false">D116*$G$3</f>
        <v>0.26</v>
      </c>
      <c r="F116" s="36"/>
      <c r="H116" s="33"/>
    </row>
    <row r="117" customFormat="false" ht="12.8" hidden="false" customHeight="false" outlineLevel="0" collapsed="false">
      <c r="A117" s="6"/>
      <c r="C117" s="13"/>
      <c r="D117" s="34"/>
      <c r="E117" s="35"/>
      <c r="F117" s="36"/>
      <c r="H117" s="33"/>
    </row>
    <row r="118" customFormat="false" ht="12.8" hidden="false" customHeight="false" outlineLevel="0" collapsed="false">
      <c r="A118" s="6"/>
      <c r="B118" s="27" t="s">
        <v>99</v>
      </c>
      <c r="C118" s="49"/>
      <c r="D118" s="34"/>
      <c r="E118" s="35"/>
      <c r="F118" s="36"/>
      <c r="H118" s="33"/>
    </row>
    <row r="119" customFormat="false" ht="12.8" hidden="false" customHeight="false" outlineLevel="0" collapsed="false">
      <c r="A119" s="55"/>
      <c r="B119" s="27"/>
      <c r="C119" s="49"/>
      <c r="D119" s="34"/>
      <c r="E119" s="35"/>
      <c r="F119" s="36"/>
      <c r="H119" s="33"/>
    </row>
    <row r="120" customFormat="false" ht="12.8" hidden="false" customHeight="false" outlineLevel="0" collapsed="false">
      <c r="A120" s="6" t="n">
        <v>150101</v>
      </c>
      <c r="B120" s="1" t="s">
        <v>100</v>
      </c>
      <c r="C120" s="13" t="n">
        <v>1</v>
      </c>
      <c r="D120" s="34" t="n">
        <v>2.3</v>
      </c>
      <c r="E120" s="35" t="n">
        <f aca="false">D120*$G$3</f>
        <v>1.495</v>
      </c>
      <c r="F120" s="36"/>
      <c r="H120" s="33"/>
    </row>
    <row r="121" customFormat="false" ht="12.8" hidden="false" customHeight="false" outlineLevel="0" collapsed="false">
      <c r="A121" s="6" t="n">
        <v>150201</v>
      </c>
      <c r="B121" s="1" t="s">
        <v>101</v>
      </c>
      <c r="C121" s="13" t="n">
        <v>1</v>
      </c>
      <c r="D121" s="34" t="n">
        <v>2.3</v>
      </c>
      <c r="E121" s="35" t="n">
        <f aca="false">D121*$G$3</f>
        <v>1.495</v>
      </c>
      <c r="F121" s="36"/>
      <c r="H121" s="33"/>
    </row>
    <row r="122" customFormat="false" ht="12.8" hidden="false" customHeight="false" outlineLevel="0" collapsed="false">
      <c r="A122" s="6" t="n">
        <v>150102</v>
      </c>
      <c r="B122" s="1" t="s">
        <v>102</v>
      </c>
      <c r="C122" s="13" t="n">
        <v>1</v>
      </c>
      <c r="D122" s="34" t="n">
        <v>2.5</v>
      </c>
      <c r="E122" s="35" t="n">
        <f aca="false">D122*$G$3</f>
        <v>1.625</v>
      </c>
      <c r="F122" s="36"/>
      <c r="H122" s="33"/>
    </row>
    <row r="123" customFormat="false" ht="12.8" hidden="false" customHeight="false" outlineLevel="0" collapsed="false">
      <c r="A123" s="6" t="n">
        <v>150202</v>
      </c>
      <c r="B123" s="1" t="s">
        <v>103</v>
      </c>
      <c r="C123" s="13" t="n">
        <v>1</v>
      </c>
      <c r="D123" s="34" t="n">
        <v>2.5</v>
      </c>
      <c r="E123" s="35" t="n">
        <f aca="false">D123*$G$3</f>
        <v>1.625</v>
      </c>
      <c r="F123" s="36"/>
      <c r="H123" s="33"/>
    </row>
    <row r="124" customFormat="false" ht="12.8" hidden="false" customHeight="false" outlineLevel="0" collapsed="false">
      <c r="A124" s="6" t="n">
        <v>150103</v>
      </c>
      <c r="B124" s="1" t="s">
        <v>104</v>
      </c>
      <c r="C124" s="13" t="n">
        <v>1</v>
      </c>
      <c r="D124" s="34" t="n">
        <v>2.7</v>
      </c>
      <c r="E124" s="35" t="n">
        <f aca="false">D124*$G$3</f>
        <v>1.755</v>
      </c>
      <c r="F124" s="36"/>
      <c r="H124" s="33"/>
    </row>
    <row r="125" customFormat="false" ht="12.8" hidden="false" customHeight="false" outlineLevel="0" collapsed="false">
      <c r="A125" s="6" t="n">
        <v>150203</v>
      </c>
      <c r="B125" s="1" t="s">
        <v>105</v>
      </c>
      <c r="C125" s="13" t="n">
        <v>1</v>
      </c>
      <c r="D125" s="34" t="n">
        <v>2.7</v>
      </c>
      <c r="E125" s="35" t="n">
        <f aca="false">D125*$G$3</f>
        <v>1.755</v>
      </c>
      <c r="F125" s="36"/>
      <c r="H125" s="33"/>
    </row>
    <row r="126" customFormat="false" ht="12.8" hidden="false" customHeight="false" outlineLevel="0" collapsed="false">
      <c r="A126" s="6" t="n">
        <v>150104</v>
      </c>
      <c r="B126" s="1" t="s">
        <v>106</v>
      </c>
      <c r="C126" s="13" t="n">
        <v>1</v>
      </c>
      <c r="D126" s="34" t="n">
        <v>3.3</v>
      </c>
      <c r="E126" s="35" t="n">
        <f aca="false">D126*$G$3</f>
        <v>2.145</v>
      </c>
      <c r="F126" s="36"/>
      <c r="H126" s="33"/>
    </row>
    <row r="127" customFormat="false" ht="12.8" hidden="false" customHeight="false" outlineLevel="0" collapsed="false">
      <c r="A127" s="6" t="n">
        <v>150204</v>
      </c>
      <c r="B127" s="1" t="s">
        <v>107</v>
      </c>
      <c r="C127" s="13" t="n">
        <v>1</v>
      </c>
      <c r="D127" s="34" t="n">
        <v>3.3</v>
      </c>
      <c r="E127" s="35" t="n">
        <f aca="false">D127*$G$3</f>
        <v>2.145</v>
      </c>
      <c r="F127" s="36"/>
      <c r="H127" s="33"/>
    </row>
    <row r="128" customFormat="false" ht="12.8" hidden="false" customHeight="false" outlineLevel="0" collapsed="false">
      <c r="A128" s="6" t="n">
        <v>150115</v>
      </c>
      <c r="B128" s="26" t="s">
        <v>108</v>
      </c>
      <c r="C128" s="42" t="n">
        <v>1</v>
      </c>
      <c r="D128" s="34" t="n">
        <v>5.5</v>
      </c>
      <c r="E128" s="35" t="n">
        <f aca="false">D128*$G$3</f>
        <v>3.575</v>
      </c>
      <c r="F128" s="36"/>
      <c r="H128" s="33"/>
    </row>
    <row r="129" customFormat="false" ht="12.8" hidden="false" customHeight="false" outlineLevel="0" collapsed="false">
      <c r="A129" s="6" t="n">
        <v>150215</v>
      </c>
      <c r="B129" s="56" t="s">
        <v>109</v>
      </c>
      <c r="C129" s="42" t="n">
        <v>1</v>
      </c>
      <c r="D129" s="34" t="n">
        <v>5.5</v>
      </c>
      <c r="E129" s="35" t="n">
        <f aca="false">D129*$G$3</f>
        <v>3.575</v>
      </c>
      <c r="F129" s="36"/>
      <c r="H129" s="33"/>
    </row>
    <row r="130" customFormat="false" ht="12.8" hidden="false" customHeight="false" outlineLevel="0" collapsed="false">
      <c r="A130" s="6" t="n">
        <v>150116</v>
      </c>
      <c r="B130" s="26" t="s">
        <v>110</v>
      </c>
      <c r="C130" s="42" t="n">
        <v>1</v>
      </c>
      <c r="D130" s="34" t="n">
        <v>4.1</v>
      </c>
      <c r="E130" s="35" t="n">
        <f aca="false">D130*$G$3</f>
        <v>2.665</v>
      </c>
      <c r="F130" s="36"/>
      <c r="H130" s="33"/>
    </row>
    <row r="131" customFormat="false" ht="12.8" hidden="false" customHeight="false" outlineLevel="0" collapsed="false">
      <c r="A131" s="6" t="n">
        <v>150216</v>
      </c>
      <c r="B131" s="26" t="s">
        <v>111</v>
      </c>
      <c r="C131" s="42" t="n">
        <v>1</v>
      </c>
      <c r="D131" s="34" t="n">
        <v>4.1</v>
      </c>
      <c r="E131" s="35" t="n">
        <f aca="false">D131*$G$3</f>
        <v>2.665</v>
      </c>
      <c r="F131" s="36"/>
      <c r="H131" s="33"/>
    </row>
    <row r="132" customFormat="false" ht="12.8" hidden="false" customHeight="false" outlineLevel="0" collapsed="false">
      <c r="A132" s="6" t="n">
        <v>150113</v>
      </c>
      <c r="B132" s="1" t="s">
        <v>112</v>
      </c>
      <c r="C132" s="13" t="n">
        <v>1</v>
      </c>
      <c r="D132" s="34" t="n">
        <v>2.3</v>
      </c>
      <c r="E132" s="35" t="n">
        <f aca="false">D132*$G$3</f>
        <v>1.495</v>
      </c>
      <c r="F132" s="36"/>
      <c r="H132" s="33"/>
    </row>
    <row r="133" customFormat="false" ht="12.8" hidden="false" customHeight="false" outlineLevel="0" collapsed="false">
      <c r="A133" s="6" t="n">
        <v>150213</v>
      </c>
      <c r="B133" s="1" t="s">
        <v>113</v>
      </c>
      <c r="C133" s="13" t="n">
        <v>1</v>
      </c>
      <c r="D133" s="34" t="n">
        <v>2.3</v>
      </c>
      <c r="E133" s="35" t="n">
        <f aca="false">D133*$G$3</f>
        <v>1.495</v>
      </c>
      <c r="F133" s="36"/>
      <c r="H133" s="33"/>
    </row>
    <row r="134" customFormat="false" ht="12.8" hidden="false" customHeight="false" outlineLevel="0" collapsed="false">
      <c r="A134" s="6" t="n">
        <v>150305</v>
      </c>
      <c r="B134" s="1" t="s">
        <v>114</v>
      </c>
      <c r="C134" s="13" t="n">
        <v>1</v>
      </c>
      <c r="D134" s="34" t="n">
        <v>4.8</v>
      </c>
      <c r="E134" s="35" t="n">
        <f aca="false">D134*$G$3</f>
        <v>3.12</v>
      </c>
      <c r="F134" s="36"/>
      <c r="H134" s="33"/>
    </row>
    <row r="135" customFormat="false" ht="12.8" hidden="false" customHeight="false" outlineLevel="0" collapsed="false">
      <c r="A135" s="6" t="n">
        <v>150405</v>
      </c>
      <c r="B135" s="1" t="s">
        <v>115</v>
      </c>
      <c r="C135" s="13" t="n">
        <v>1</v>
      </c>
      <c r="D135" s="34" t="n">
        <v>4.8</v>
      </c>
      <c r="E135" s="35" t="n">
        <f aca="false">D135*$G$3</f>
        <v>3.12</v>
      </c>
      <c r="F135" s="36"/>
      <c r="H135" s="33"/>
    </row>
    <row r="136" customFormat="false" ht="12.8" hidden="false" customHeight="false" outlineLevel="0" collapsed="false">
      <c r="A136" s="6" t="n">
        <v>150304</v>
      </c>
      <c r="B136" s="1" t="s">
        <v>116</v>
      </c>
      <c r="C136" s="13" t="n">
        <v>1</v>
      </c>
      <c r="D136" s="34" t="n">
        <v>7.2</v>
      </c>
      <c r="E136" s="35" t="n">
        <f aca="false">D136*$G$3</f>
        <v>4.68</v>
      </c>
      <c r="F136" s="36"/>
      <c r="H136" s="33"/>
    </row>
    <row r="137" customFormat="false" ht="12.8" hidden="false" customHeight="false" outlineLevel="0" collapsed="false">
      <c r="A137" s="6" t="n">
        <v>150404</v>
      </c>
      <c r="B137" s="1" t="s">
        <v>117</v>
      </c>
      <c r="C137" s="13" t="n">
        <v>1</v>
      </c>
      <c r="D137" s="34" t="n">
        <v>7.2</v>
      </c>
      <c r="E137" s="35" t="n">
        <f aca="false">D137*$G$3</f>
        <v>4.68</v>
      </c>
      <c r="F137" s="36"/>
      <c r="H137" s="33"/>
    </row>
    <row r="138" customFormat="false" ht="12.8" hidden="false" customHeight="false" outlineLevel="0" collapsed="false">
      <c r="A138" s="6"/>
      <c r="C138" s="13"/>
      <c r="D138" s="53"/>
      <c r="E138" s="35"/>
      <c r="F138" s="36"/>
      <c r="H138" s="33"/>
    </row>
    <row r="139" customFormat="false" ht="12.8" hidden="false" customHeight="false" outlineLevel="0" collapsed="false">
      <c r="A139" s="6"/>
      <c r="B139" s="27" t="s">
        <v>118</v>
      </c>
      <c r="C139" s="49"/>
      <c r="D139" s="53"/>
      <c r="E139" s="35"/>
      <c r="F139" s="36"/>
      <c r="H139" s="33"/>
    </row>
    <row r="140" customFormat="false" ht="12.8" hidden="false" customHeight="false" outlineLevel="0" collapsed="false">
      <c r="A140" s="5"/>
      <c r="B140" s="55" t="s">
        <v>119</v>
      </c>
      <c r="C140" s="49"/>
      <c r="D140" s="53"/>
      <c r="E140" s="35"/>
      <c r="F140" s="36"/>
      <c r="H140" s="33"/>
    </row>
    <row r="141" customFormat="false" ht="12.8" hidden="false" customHeight="false" outlineLevel="0" collapsed="false">
      <c r="A141" s="6" t="n">
        <v>160104</v>
      </c>
      <c r="B141" s="1" t="s">
        <v>120</v>
      </c>
      <c r="C141" s="13" t="n">
        <v>1</v>
      </c>
      <c r="D141" s="34" t="n">
        <v>1.95</v>
      </c>
      <c r="E141" s="35" t="n">
        <f aca="false">D141*$G$3</f>
        <v>1.2675</v>
      </c>
      <c r="F141" s="36"/>
      <c r="H141" s="33"/>
    </row>
    <row r="142" customFormat="false" ht="12.8" hidden="false" customHeight="false" outlineLevel="0" collapsed="false">
      <c r="A142" s="6" t="n">
        <v>160204</v>
      </c>
      <c r="B142" s="1" t="s">
        <v>121</v>
      </c>
      <c r="C142" s="13" t="n">
        <v>1</v>
      </c>
      <c r="D142" s="34" t="n">
        <v>1.95</v>
      </c>
      <c r="E142" s="35" t="n">
        <f aca="false">D142*$G$3</f>
        <v>1.2675</v>
      </c>
      <c r="F142" s="36"/>
      <c r="H142" s="33"/>
    </row>
    <row r="143" customFormat="false" ht="12.8" hidden="false" customHeight="false" outlineLevel="0" collapsed="false">
      <c r="A143" s="6" t="n">
        <v>160101</v>
      </c>
      <c r="B143" s="1" t="s">
        <v>122</v>
      </c>
      <c r="C143" s="13" t="n">
        <v>1</v>
      </c>
      <c r="D143" s="34" t="n">
        <v>2.2</v>
      </c>
      <c r="E143" s="35" t="n">
        <f aca="false">D143*$G$3</f>
        <v>1.43</v>
      </c>
      <c r="F143" s="36"/>
      <c r="H143" s="33"/>
    </row>
    <row r="144" customFormat="false" ht="12.8" hidden="false" customHeight="false" outlineLevel="0" collapsed="false">
      <c r="A144" s="6" t="n">
        <v>160201</v>
      </c>
      <c r="B144" s="1" t="s">
        <v>123</v>
      </c>
      <c r="C144" s="13" t="n">
        <v>1</v>
      </c>
      <c r="D144" s="34" t="n">
        <v>2.2</v>
      </c>
      <c r="E144" s="35" t="n">
        <f aca="false">D144*$G$3</f>
        <v>1.43</v>
      </c>
      <c r="F144" s="36"/>
      <c r="H144" s="33"/>
    </row>
    <row r="145" customFormat="false" ht="12.8" hidden="false" customHeight="false" outlineLevel="0" collapsed="false">
      <c r="A145" s="6" t="n">
        <v>160102</v>
      </c>
      <c r="B145" s="1" t="s">
        <v>124</v>
      </c>
      <c r="C145" s="13" t="n">
        <v>1</v>
      </c>
      <c r="D145" s="34" t="n">
        <v>2.4</v>
      </c>
      <c r="E145" s="35" t="n">
        <f aca="false">D145*$G$3</f>
        <v>1.56</v>
      </c>
      <c r="F145" s="36"/>
      <c r="H145" s="33"/>
    </row>
    <row r="146" customFormat="false" ht="12.8" hidden="false" customHeight="false" outlineLevel="0" collapsed="false">
      <c r="A146" s="6" t="n">
        <v>160202</v>
      </c>
      <c r="B146" s="1" t="s">
        <v>125</v>
      </c>
      <c r="C146" s="13" t="n">
        <v>1</v>
      </c>
      <c r="D146" s="34" t="n">
        <v>2.4</v>
      </c>
      <c r="E146" s="35" t="n">
        <f aca="false">D146*$G$3</f>
        <v>1.56</v>
      </c>
      <c r="F146" s="36"/>
      <c r="H146" s="33"/>
    </row>
    <row r="147" customFormat="false" ht="12.8" hidden="false" customHeight="false" outlineLevel="0" collapsed="false">
      <c r="A147" s="6" t="n">
        <v>160103</v>
      </c>
      <c r="B147" s="1" t="s">
        <v>126</v>
      </c>
      <c r="C147" s="13" t="n">
        <v>1</v>
      </c>
      <c r="D147" s="34" t="n">
        <v>2.8</v>
      </c>
      <c r="E147" s="35" t="n">
        <f aca="false">D147*$G$3</f>
        <v>1.82</v>
      </c>
      <c r="F147" s="36"/>
      <c r="H147" s="33"/>
    </row>
    <row r="148" customFormat="false" ht="12.8" hidden="false" customHeight="false" outlineLevel="0" collapsed="false">
      <c r="A148" s="6" t="n">
        <v>160203</v>
      </c>
      <c r="B148" s="1" t="s">
        <v>127</v>
      </c>
      <c r="C148" s="13" t="n">
        <v>1</v>
      </c>
      <c r="D148" s="34" t="n">
        <v>2.8</v>
      </c>
      <c r="E148" s="35" t="n">
        <f aca="false">D148*$G$3</f>
        <v>1.82</v>
      </c>
      <c r="F148" s="36"/>
      <c r="H148" s="33"/>
    </row>
    <row r="149" customFormat="false" ht="12.8" hidden="false" customHeight="false" outlineLevel="0" collapsed="false">
      <c r="A149" s="6" t="n">
        <v>160304</v>
      </c>
      <c r="B149" s="1" t="s">
        <v>128</v>
      </c>
      <c r="C149" s="13" t="n">
        <v>1</v>
      </c>
      <c r="D149" s="34" t="n">
        <v>1.85</v>
      </c>
      <c r="E149" s="35" t="n">
        <f aca="false">D149*$G$3</f>
        <v>1.2025</v>
      </c>
      <c r="F149" s="36"/>
      <c r="H149" s="33"/>
    </row>
    <row r="150" customFormat="false" ht="12.8" hidden="false" customHeight="false" outlineLevel="0" collapsed="false">
      <c r="A150" s="6" t="n">
        <v>160404</v>
      </c>
      <c r="B150" s="1" t="s">
        <v>129</v>
      </c>
      <c r="C150" s="13" t="n">
        <v>1</v>
      </c>
      <c r="D150" s="34" t="n">
        <v>1.85</v>
      </c>
      <c r="E150" s="35" t="n">
        <f aca="false">D150*$G$3</f>
        <v>1.2025</v>
      </c>
      <c r="F150" s="36"/>
      <c r="H150" s="33"/>
    </row>
    <row r="151" customFormat="false" ht="12.8" hidden="false" customHeight="false" outlineLevel="0" collapsed="false">
      <c r="A151" s="6" t="n">
        <v>160301</v>
      </c>
      <c r="B151" s="1" t="s">
        <v>130</v>
      </c>
      <c r="C151" s="13" t="n">
        <v>1</v>
      </c>
      <c r="D151" s="34" t="n">
        <v>2</v>
      </c>
      <c r="E151" s="35" t="n">
        <f aca="false">D151*$G$3</f>
        <v>1.3</v>
      </c>
      <c r="F151" s="36"/>
      <c r="H151" s="33"/>
    </row>
    <row r="152" customFormat="false" ht="12.8" hidden="false" customHeight="false" outlineLevel="0" collapsed="false">
      <c r="A152" s="6" t="n">
        <v>160401</v>
      </c>
      <c r="B152" s="1" t="s">
        <v>131</v>
      </c>
      <c r="C152" s="13" t="n">
        <v>1</v>
      </c>
      <c r="D152" s="34" t="n">
        <v>2</v>
      </c>
      <c r="E152" s="35" t="n">
        <f aca="false">D152*$G$3</f>
        <v>1.3</v>
      </c>
      <c r="F152" s="36"/>
      <c r="H152" s="33"/>
    </row>
    <row r="153" customFormat="false" ht="12.8" hidden="false" customHeight="false" outlineLevel="0" collapsed="false">
      <c r="A153" s="6" t="n">
        <v>160302</v>
      </c>
      <c r="B153" s="1" t="s">
        <v>132</v>
      </c>
      <c r="C153" s="13" t="n">
        <v>1</v>
      </c>
      <c r="D153" s="34" t="n">
        <v>2.3</v>
      </c>
      <c r="E153" s="35" t="n">
        <f aca="false">D153*$G$3</f>
        <v>1.495</v>
      </c>
      <c r="F153" s="36"/>
      <c r="H153" s="33"/>
    </row>
    <row r="154" customFormat="false" ht="12.8" hidden="false" customHeight="false" outlineLevel="0" collapsed="false">
      <c r="A154" s="6" t="n">
        <v>160402</v>
      </c>
      <c r="B154" s="1" t="s">
        <v>133</v>
      </c>
      <c r="C154" s="13" t="n">
        <v>1</v>
      </c>
      <c r="D154" s="34" t="n">
        <v>2.3</v>
      </c>
      <c r="E154" s="35" t="n">
        <f aca="false">D154*$G$3</f>
        <v>1.495</v>
      </c>
      <c r="F154" s="36"/>
      <c r="H154" s="33"/>
    </row>
    <row r="155" customFormat="false" ht="12.8" hidden="false" customHeight="false" outlineLevel="0" collapsed="false">
      <c r="A155" s="6" t="n">
        <v>160303</v>
      </c>
      <c r="B155" s="1" t="s">
        <v>134</v>
      </c>
      <c r="C155" s="13" t="n">
        <v>1</v>
      </c>
      <c r="D155" s="34" t="n">
        <v>2.6</v>
      </c>
      <c r="E155" s="35" t="n">
        <f aca="false">D155*$G$3</f>
        <v>1.69</v>
      </c>
      <c r="F155" s="36"/>
      <c r="H155" s="33"/>
    </row>
    <row r="156" customFormat="false" ht="12.8" hidden="false" customHeight="false" outlineLevel="0" collapsed="false">
      <c r="A156" s="6" t="n">
        <v>160403</v>
      </c>
      <c r="B156" s="1" t="s">
        <v>135</v>
      </c>
      <c r="C156" s="13" t="n">
        <v>1</v>
      </c>
      <c r="D156" s="34" t="n">
        <v>2.6</v>
      </c>
      <c r="E156" s="35" t="n">
        <f aca="false">D156*$G$3</f>
        <v>1.69</v>
      </c>
      <c r="F156" s="36"/>
      <c r="H156" s="33"/>
    </row>
    <row r="157" customFormat="false" ht="12.8" hidden="false" customHeight="false" outlineLevel="0" collapsed="false">
      <c r="A157" s="6"/>
      <c r="C157" s="13"/>
      <c r="D157" s="34"/>
      <c r="E157" s="35"/>
      <c r="F157" s="36"/>
      <c r="H157" s="33"/>
    </row>
    <row r="158" customFormat="false" ht="12.8" hidden="false" customHeight="false" outlineLevel="0" collapsed="false">
      <c r="A158" s="6"/>
      <c r="B158" s="27" t="s">
        <v>136</v>
      </c>
      <c r="C158" s="49"/>
      <c r="D158" s="34"/>
      <c r="E158" s="35"/>
      <c r="F158" s="36"/>
      <c r="H158" s="33"/>
    </row>
    <row r="159" customFormat="false" ht="12.8" hidden="false" customHeight="false" outlineLevel="0" collapsed="false">
      <c r="A159" s="6"/>
      <c r="C159" s="13"/>
      <c r="D159" s="34"/>
      <c r="E159" s="35"/>
      <c r="F159" s="36"/>
      <c r="H159" s="33"/>
    </row>
    <row r="160" customFormat="false" ht="12.8" hidden="false" customHeight="false" outlineLevel="0" collapsed="false">
      <c r="A160" s="6" t="n">
        <v>190701</v>
      </c>
      <c r="B160" s="1" t="s">
        <v>137</v>
      </c>
      <c r="C160" s="13" t="n">
        <v>1</v>
      </c>
      <c r="D160" s="34" t="n">
        <v>1.9</v>
      </c>
      <c r="E160" s="35" t="n">
        <f aca="false">D160*$G$3</f>
        <v>1.235</v>
      </c>
      <c r="F160" s="36"/>
      <c r="H160" s="33"/>
    </row>
    <row r="161" customFormat="false" ht="12.8" hidden="false" customHeight="false" outlineLevel="0" collapsed="false">
      <c r="A161" s="6" t="n">
        <v>190702</v>
      </c>
      <c r="B161" s="1" t="s">
        <v>138</v>
      </c>
      <c r="C161" s="13" t="n">
        <v>1</v>
      </c>
      <c r="D161" s="34" t="n">
        <v>1.9</v>
      </c>
      <c r="E161" s="35" t="n">
        <f aca="false">D161*$G$3</f>
        <v>1.235</v>
      </c>
      <c r="F161" s="36"/>
      <c r="H161" s="33"/>
    </row>
    <row r="162" customFormat="false" ht="12.8" hidden="false" customHeight="false" outlineLevel="0" collapsed="false">
      <c r="A162" s="6" t="n">
        <v>190703</v>
      </c>
      <c r="B162" s="1" t="s">
        <v>139</v>
      </c>
      <c r="C162" s="13" t="n">
        <v>1</v>
      </c>
      <c r="D162" s="34" t="n">
        <v>2.6</v>
      </c>
      <c r="E162" s="35" t="n">
        <f aca="false">D162*$G$3</f>
        <v>1.69</v>
      </c>
      <c r="F162" s="36"/>
      <c r="H162" s="33"/>
    </row>
    <row r="163" customFormat="false" ht="12.8" hidden="false" customHeight="false" outlineLevel="0" collapsed="false">
      <c r="A163" s="6" t="n">
        <v>190704</v>
      </c>
      <c r="B163" s="1" t="s">
        <v>140</v>
      </c>
      <c r="C163" s="13" t="n">
        <v>1</v>
      </c>
      <c r="D163" s="34" t="n">
        <v>2.6</v>
      </c>
      <c r="E163" s="35" t="n">
        <f aca="false">D163*$G$3</f>
        <v>1.69</v>
      </c>
      <c r="F163" s="36"/>
      <c r="H163" s="33"/>
    </row>
    <row r="164" customFormat="false" ht="12.8" hidden="false" customHeight="false" outlineLevel="0" collapsed="false">
      <c r="A164" s="6"/>
      <c r="C164" s="13"/>
      <c r="D164" s="34"/>
      <c r="E164" s="35"/>
      <c r="F164" s="36"/>
      <c r="H164" s="33"/>
    </row>
    <row r="165" customFormat="false" ht="12.8" hidden="false" customHeight="false" outlineLevel="0" collapsed="false">
      <c r="A165" s="6"/>
      <c r="B165" s="27" t="s">
        <v>141</v>
      </c>
      <c r="C165" s="49"/>
      <c r="D165" s="34"/>
      <c r="E165" s="35"/>
      <c r="F165" s="36"/>
      <c r="H165" s="33"/>
    </row>
    <row r="166" s="26" customFormat="true" ht="12.8" hidden="false" customHeight="false" outlineLevel="0" collapsed="false">
      <c r="A166" s="6"/>
      <c r="B166" s="27"/>
      <c r="C166" s="49"/>
      <c r="D166" s="34"/>
      <c r="E166" s="35"/>
      <c r="F166" s="36"/>
      <c r="H166" s="57"/>
      <c r="AMI166" s="5"/>
      <c r="AMJ166" s="5"/>
    </row>
    <row r="167" customFormat="false" ht="12.8" hidden="false" customHeight="false" outlineLevel="0" collapsed="false">
      <c r="A167" s="6" t="n">
        <v>210516</v>
      </c>
      <c r="B167" s="1" t="s">
        <v>142</v>
      </c>
      <c r="C167" s="13" t="n">
        <v>1</v>
      </c>
      <c r="D167" s="34" t="n">
        <v>6.8</v>
      </c>
      <c r="E167" s="35" t="n">
        <f aca="false">D167*$G$3</f>
        <v>4.42</v>
      </c>
      <c r="F167" s="36"/>
      <c r="H167" s="33"/>
    </row>
    <row r="168" customFormat="false" ht="12.8" hidden="false" customHeight="false" outlineLevel="0" collapsed="false">
      <c r="A168" s="6" t="n">
        <v>210716</v>
      </c>
      <c r="B168" s="1" t="s">
        <v>143</v>
      </c>
      <c r="C168" s="13" t="n">
        <v>1</v>
      </c>
      <c r="D168" s="34" t="n">
        <v>7.5</v>
      </c>
      <c r="E168" s="35" t="n">
        <f aca="false">D168*$G$3</f>
        <v>4.875</v>
      </c>
      <c r="F168" s="36"/>
      <c r="H168" s="33"/>
    </row>
    <row r="169" customFormat="false" ht="12.8" hidden="false" customHeight="false" outlineLevel="0" collapsed="false">
      <c r="A169" s="6" t="n">
        <v>210525</v>
      </c>
      <c r="B169" s="1" t="s">
        <v>144</v>
      </c>
      <c r="C169" s="13" t="n">
        <v>1</v>
      </c>
      <c r="D169" s="34" t="n">
        <v>8.5</v>
      </c>
      <c r="E169" s="35" t="n">
        <f aca="false">D169*$G$3</f>
        <v>5.525</v>
      </c>
      <c r="F169" s="36"/>
      <c r="H169" s="33"/>
    </row>
    <row r="170" customFormat="false" ht="12.8" hidden="false" customHeight="false" outlineLevel="0" collapsed="false">
      <c r="A170" s="6" t="n">
        <v>210535</v>
      </c>
      <c r="B170" s="1" t="s">
        <v>145</v>
      </c>
      <c r="C170" s="13" t="n">
        <v>1</v>
      </c>
      <c r="D170" s="34" t="n">
        <v>11.9</v>
      </c>
      <c r="E170" s="35" t="n">
        <f aca="false">D170*$G$3</f>
        <v>7.735</v>
      </c>
      <c r="F170" s="36"/>
      <c r="H170" s="33"/>
    </row>
    <row r="171" customFormat="false" ht="12.8" hidden="false" customHeight="false" outlineLevel="0" collapsed="false">
      <c r="A171" s="6"/>
      <c r="C171" s="13"/>
      <c r="D171" s="34"/>
      <c r="E171" s="35"/>
      <c r="F171" s="36"/>
      <c r="H171" s="33"/>
    </row>
    <row r="172" customFormat="false" ht="12.8" hidden="false" customHeight="false" outlineLevel="0" collapsed="false">
      <c r="A172" s="6" t="n">
        <v>310516</v>
      </c>
      <c r="B172" s="1" t="s">
        <v>146</v>
      </c>
      <c r="C172" s="13" t="n">
        <v>1</v>
      </c>
      <c r="D172" s="34" t="n">
        <v>7.9</v>
      </c>
      <c r="E172" s="35" t="n">
        <f aca="false">D172*$G$3</f>
        <v>5.135</v>
      </c>
      <c r="F172" s="36"/>
      <c r="H172" s="33"/>
    </row>
    <row r="173" s="26" customFormat="true" ht="12.8" hidden="false" customHeight="false" outlineLevel="0" collapsed="false">
      <c r="A173" s="6" t="n">
        <v>310716</v>
      </c>
      <c r="B173" s="1" t="s">
        <v>147</v>
      </c>
      <c r="C173" s="13" t="n">
        <v>1</v>
      </c>
      <c r="D173" s="34" t="n">
        <v>8.5</v>
      </c>
      <c r="E173" s="35" t="n">
        <f aca="false">D173*$G$3</f>
        <v>5.525</v>
      </c>
      <c r="F173" s="36"/>
      <c r="H173" s="57"/>
      <c r="AMI173" s="5"/>
      <c r="AMJ173" s="5"/>
    </row>
    <row r="174" customFormat="false" ht="12.8" hidden="false" customHeight="false" outlineLevel="0" collapsed="false">
      <c r="A174" s="6" t="n">
        <v>310525</v>
      </c>
      <c r="B174" s="1" t="s">
        <v>148</v>
      </c>
      <c r="C174" s="13" t="n">
        <v>1</v>
      </c>
      <c r="D174" s="34" t="n">
        <v>10.7</v>
      </c>
      <c r="E174" s="35" t="n">
        <f aca="false">D174*$G$3</f>
        <v>6.955</v>
      </c>
      <c r="F174" s="36"/>
      <c r="H174" s="33"/>
    </row>
    <row r="175" customFormat="false" ht="12.8" hidden="false" customHeight="false" outlineLevel="0" collapsed="false">
      <c r="A175" s="6" t="n">
        <v>310353</v>
      </c>
      <c r="B175" s="1" t="s">
        <v>149</v>
      </c>
      <c r="C175" s="13" t="n">
        <v>1</v>
      </c>
      <c r="D175" s="34" t="n">
        <v>16</v>
      </c>
      <c r="E175" s="35" t="n">
        <f aca="false">D175*$G$3</f>
        <v>10.4</v>
      </c>
      <c r="F175" s="36"/>
      <c r="H175" s="33"/>
    </row>
    <row r="176" customFormat="false" ht="12.8" hidden="false" customHeight="false" outlineLevel="0" collapsed="false">
      <c r="A176" s="6"/>
      <c r="C176" s="13"/>
      <c r="D176" s="34"/>
      <c r="E176" s="35"/>
      <c r="F176" s="36"/>
      <c r="H176" s="33"/>
    </row>
    <row r="177" customFormat="false" ht="12.8" hidden="false" customHeight="false" outlineLevel="0" collapsed="false">
      <c r="A177" s="6"/>
      <c r="C177" s="13"/>
      <c r="D177" s="34"/>
      <c r="E177" s="35"/>
      <c r="F177" s="36"/>
      <c r="H177" s="33"/>
    </row>
    <row r="178" customFormat="false" ht="12.8" hidden="false" customHeight="false" outlineLevel="0" collapsed="false">
      <c r="B178" s="27" t="s">
        <v>150</v>
      </c>
      <c r="C178" s="49"/>
      <c r="D178" s="34"/>
      <c r="E178" s="35"/>
    </row>
    <row r="179" customFormat="false" ht="12.8" hidden="false" customHeight="false" outlineLevel="0" collapsed="false">
      <c r="C179" s="13"/>
      <c r="D179" s="34"/>
      <c r="E179" s="35"/>
    </row>
    <row r="180" customFormat="false" ht="12.8" hidden="false" customHeight="false" outlineLevel="0" collapsed="false">
      <c r="A180" s="41" t="n">
        <v>500516</v>
      </c>
      <c r="B180" s="26" t="s">
        <v>151</v>
      </c>
      <c r="C180" s="42" t="n">
        <v>1</v>
      </c>
      <c r="D180" s="34" t="n">
        <v>9.1</v>
      </c>
      <c r="E180" s="35" t="n">
        <f aca="false">D180*$G$3</f>
        <v>5.915</v>
      </c>
    </row>
    <row r="181" customFormat="false" ht="12.8" hidden="false" customHeight="false" outlineLevel="0" collapsed="false">
      <c r="A181" s="41" t="n">
        <v>500525</v>
      </c>
      <c r="B181" s="26" t="s">
        <v>152</v>
      </c>
      <c r="C181" s="42" t="n">
        <v>1</v>
      </c>
      <c r="D181" s="34" t="n">
        <v>13.2</v>
      </c>
      <c r="E181" s="35" t="n">
        <f aca="false">D181*$G$3</f>
        <v>8.58</v>
      </c>
    </row>
    <row r="182" customFormat="false" ht="12.8" hidden="false" customHeight="false" outlineLevel="0" collapsed="false">
      <c r="A182" s="41" t="n">
        <v>500535</v>
      </c>
      <c r="B182" s="26" t="s">
        <v>153</v>
      </c>
      <c r="C182" s="42" t="n">
        <v>1</v>
      </c>
      <c r="D182" s="34" t="n">
        <v>20.3</v>
      </c>
      <c r="E182" s="35" t="n">
        <f aca="false">D182*$G$3</f>
        <v>13.195</v>
      </c>
    </row>
    <row r="183" customFormat="false" ht="12.8" hidden="false" customHeight="false" outlineLevel="0" collapsed="false">
      <c r="A183" s="41" t="n">
        <v>500555</v>
      </c>
      <c r="B183" s="26" t="s">
        <v>154</v>
      </c>
      <c r="C183" s="42" t="n">
        <v>1</v>
      </c>
      <c r="D183" s="34" t="n">
        <v>13</v>
      </c>
      <c r="E183" s="35" t="n">
        <f aca="false">D183*$G$3</f>
        <v>8.45</v>
      </c>
    </row>
    <row r="184" customFormat="false" ht="12.8" hidden="false" customHeight="false" outlineLevel="0" collapsed="false">
      <c r="A184" s="41" t="n">
        <v>501555</v>
      </c>
      <c r="B184" s="26" t="s">
        <v>155</v>
      </c>
      <c r="C184" s="42" t="n">
        <v>1</v>
      </c>
      <c r="D184" s="34" t="n">
        <v>19</v>
      </c>
      <c r="E184" s="35" t="n">
        <f aca="false">D184*$G$3</f>
        <v>12.35</v>
      </c>
    </row>
    <row r="185" customFormat="false" ht="12.8" hidden="false" customHeight="false" outlineLevel="0" collapsed="false">
      <c r="A185" s="41" t="n">
        <v>500310</v>
      </c>
      <c r="B185" s="26" t="s">
        <v>156</v>
      </c>
      <c r="C185" s="42" t="n">
        <v>1</v>
      </c>
      <c r="D185" s="34" t="n">
        <v>29.5</v>
      </c>
      <c r="E185" s="35" t="n">
        <f aca="false">D185*$G$3</f>
        <v>19.175</v>
      </c>
    </row>
    <row r="186" customFormat="false" ht="12.8" hidden="false" customHeight="false" outlineLevel="0" collapsed="false">
      <c r="A186" s="41"/>
      <c r="B186" s="26"/>
      <c r="C186" s="42"/>
      <c r="D186" s="34"/>
      <c r="E186" s="35"/>
    </row>
    <row r="187" customFormat="false" ht="12.8" hidden="false" customHeight="false" outlineLevel="0" collapsed="false">
      <c r="A187" s="41"/>
      <c r="B187" s="26"/>
      <c r="C187" s="42"/>
      <c r="D187" s="34"/>
      <c r="E187" s="35"/>
    </row>
    <row r="188" customFormat="false" ht="12.8" hidden="false" customHeight="false" outlineLevel="0" collapsed="false">
      <c r="A188" s="41" t="n">
        <v>510516</v>
      </c>
      <c r="B188" s="26" t="s">
        <v>157</v>
      </c>
      <c r="C188" s="42" t="n">
        <v>1</v>
      </c>
      <c r="D188" s="34" t="n">
        <v>9.9</v>
      </c>
      <c r="E188" s="35" t="n">
        <f aca="false">D188*$G$3</f>
        <v>6.435</v>
      </c>
    </row>
    <row r="189" customFormat="false" ht="12.8" hidden="false" customHeight="false" outlineLevel="0" collapsed="false">
      <c r="A189" s="41" t="n">
        <v>510525</v>
      </c>
      <c r="B189" s="26" t="s">
        <v>158</v>
      </c>
      <c r="C189" s="42" t="n">
        <v>1</v>
      </c>
      <c r="D189" s="34" t="n">
        <v>14.8</v>
      </c>
      <c r="E189" s="35" t="n">
        <f aca="false">D189*$G$3</f>
        <v>9.62</v>
      </c>
    </row>
    <row r="190" customFormat="false" ht="12.8" hidden="false" customHeight="false" outlineLevel="0" collapsed="false">
      <c r="A190" s="41" t="n">
        <v>510535</v>
      </c>
      <c r="B190" s="26" t="s">
        <v>159</v>
      </c>
      <c r="C190" s="42" t="n">
        <v>1</v>
      </c>
      <c r="D190" s="34" t="n">
        <v>23.9</v>
      </c>
      <c r="E190" s="35" t="n">
        <f aca="false">D190*$G$3</f>
        <v>15.535</v>
      </c>
    </row>
    <row r="191" customFormat="false" ht="12.8" hidden="false" customHeight="false" outlineLevel="0" collapsed="false">
      <c r="A191" s="41" t="n">
        <v>510555</v>
      </c>
      <c r="B191" s="26" t="s">
        <v>160</v>
      </c>
      <c r="C191" s="42" t="n">
        <v>1</v>
      </c>
      <c r="D191" s="34" t="n">
        <v>14.4</v>
      </c>
      <c r="E191" s="35" t="n">
        <f aca="false">D191*$G$3</f>
        <v>9.36</v>
      </c>
    </row>
    <row r="192" customFormat="false" ht="12.8" hidden="false" customHeight="false" outlineLevel="0" collapsed="false">
      <c r="A192" s="41" t="n">
        <v>511555</v>
      </c>
      <c r="B192" s="26" t="s">
        <v>161</v>
      </c>
      <c r="C192" s="42" t="n">
        <v>1</v>
      </c>
      <c r="D192" s="34" t="n">
        <v>22.5</v>
      </c>
      <c r="E192" s="35" t="n">
        <f aca="false">D192*$G$3</f>
        <v>14.625</v>
      </c>
    </row>
    <row r="193" customFormat="false" ht="12.8" hidden="false" customHeight="false" outlineLevel="0" collapsed="false">
      <c r="A193" s="41" t="n">
        <v>510310</v>
      </c>
      <c r="B193" s="26" t="s">
        <v>162</v>
      </c>
      <c r="C193" s="42" t="n">
        <v>1</v>
      </c>
      <c r="D193" s="34" t="n">
        <v>36</v>
      </c>
      <c r="E193" s="35" t="n">
        <f aca="false">D193*$G$3</f>
        <v>23.4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2023-01-16T09:48:59Z</dcterms:created>
  <dc:creator/>
  <dc:description/>
  <dc:language>hr-HR</dc:language>
  <cp:lastModifiedBy/>
  <dcterms:modified xsi:type="dcterms:W3CDTF">2026-02-26T18:14:45Z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